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135" tabRatio="899" activeTab="0"/>
  </bookViews>
  <sheets>
    <sheet name="Mięso" sheetId="1" r:id="rId1"/>
  </sheets>
  <definedNames/>
  <calcPr fullCalcOnLoad="1"/>
</workbook>
</file>

<file path=xl/sharedStrings.xml><?xml version="1.0" encoding="utf-8"?>
<sst xmlns="http://schemas.openxmlformats.org/spreadsheetml/2006/main" count="219" uniqueCount="151">
  <si>
    <t>L.p.</t>
  </si>
  <si>
    <t>Asortyment</t>
  </si>
  <si>
    <t>j.m.</t>
  </si>
  <si>
    <t xml:space="preserve">Cena jednostkowa netto wg j. m.             (kg, szt. , l) </t>
  </si>
  <si>
    <t>Wartość netto</t>
  </si>
  <si>
    <t>VAT %</t>
  </si>
  <si>
    <t>Wartość VAT</t>
  </si>
  <si>
    <t>Wartość brutto</t>
  </si>
  <si>
    <t>kg</t>
  </si>
  <si>
    <t>SUMA</t>
  </si>
  <si>
    <t>boczek surowy</t>
  </si>
  <si>
    <t>boczek wędzony extra</t>
  </si>
  <si>
    <t xml:space="preserve">filet z kurczaka b/k </t>
  </si>
  <si>
    <t>golonka peklowana garmazeryjna 200-300g</t>
  </si>
  <si>
    <t>kabanosy podsuszane typu wiejskie</t>
  </si>
  <si>
    <t>karkówka wieprzowa b/k</t>
  </si>
  <si>
    <t>kaszanka delikatesowa</t>
  </si>
  <si>
    <t>kaszanka gryczana</t>
  </si>
  <si>
    <t>kiełbasa biała surowa</t>
  </si>
  <si>
    <t>kiełbasa polska surowa</t>
  </si>
  <si>
    <t>kiełbasa typu krakowska parzona</t>
  </si>
  <si>
    <t>kiełbasa typu śląska</t>
  </si>
  <si>
    <t>kiełbasa typu żywiecka</t>
  </si>
  <si>
    <t>kości schabowe</t>
  </si>
  <si>
    <t>kurczak świeży tusza</t>
  </si>
  <si>
    <t>ogonówka parzona</t>
  </si>
  <si>
    <t>pasztet wieprzowy typu dziadka</t>
  </si>
  <si>
    <t>polędwica typu sopocka</t>
  </si>
  <si>
    <t>polędwiczki wieprzowe</t>
  </si>
  <si>
    <t>porcja rosołowa</t>
  </si>
  <si>
    <t>salami pepperoni</t>
  </si>
  <si>
    <t>salami typu rogal</t>
  </si>
  <si>
    <t>salami w przyprawach</t>
  </si>
  <si>
    <t>schab b/k</t>
  </si>
  <si>
    <t>skrzydełka z kurczaka</t>
  </si>
  <si>
    <t>szynka typu szwarzwaldzka</t>
  </si>
  <si>
    <t>szynka wędzona surowa</t>
  </si>
  <si>
    <t>szynka wieprz. wędzona typu wiejska</t>
  </si>
  <si>
    <t>szynka wieprz. typu dębowa</t>
  </si>
  <si>
    <t>szynka z piersi indyka</t>
  </si>
  <si>
    <t>udko z kurczaka</t>
  </si>
  <si>
    <t>wędzonka krotoszyńska</t>
  </si>
  <si>
    <t>żeberka wieprz. pieczeniowe grube</t>
  </si>
  <si>
    <t>żołądki indycze</t>
  </si>
  <si>
    <t>udko z kaczki</t>
  </si>
  <si>
    <t>szynka b/k</t>
  </si>
  <si>
    <t>ogonówka wędzona</t>
  </si>
  <si>
    <t>kaczka tusza</t>
  </si>
  <si>
    <t xml:space="preserve">łopatka b/k </t>
  </si>
  <si>
    <t>łopatka b/k zmielona</t>
  </si>
  <si>
    <t>parówki typu serdelki</t>
  </si>
  <si>
    <t>szynka wieprz. gotowana min. 71% mięsa</t>
  </si>
  <si>
    <t>szynka wieprz. konserwowa</t>
  </si>
  <si>
    <t>szynka wieprz. typu myszka</t>
  </si>
  <si>
    <t>żołądki z kurczaka</t>
  </si>
  <si>
    <t>wątroba z kurczaka</t>
  </si>
  <si>
    <t>kiełbaski typu frankfurterki</t>
  </si>
  <si>
    <t>flaki pałuckie chłodz. got.o spożycia do 1 kg</t>
  </si>
  <si>
    <t>salceson biały</t>
  </si>
  <si>
    <t>salceson czarny</t>
  </si>
  <si>
    <t>pasztetowa podwędzana</t>
  </si>
  <si>
    <t>smalec ze skwarkami</t>
  </si>
  <si>
    <t>filet z indyka</t>
  </si>
  <si>
    <t>kiełbasa typu zwyczajna</t>
  </si>
  <si>
    <t>pierś gotowana</t>
  </si>
  <si>
    <t>słonina</t>
  </si>
  <si>
    <t>udziec z kurczaka</t>
  </si>
  <si>
    <t>wątroba wieprzowa</t>
  </si>
  <si>
    <t xml:space="preserve">Ilość </t>
  </si>
  <si>
    <t>wołowina zrazowa</t>
  </si>
  <si>
    <t>szynka drobiowa z kurczaka</t>
  </si>
  <si>
    <t>kości wołowe</t>
  </si>
  <si>
    <t>kura rosołowa</t>
  </si>
  <si>
    <t>kurczak wędzony</t>
  </si>
  <si>
    <t xml:space="preserve">metka </t>
  </si>
  <si>
    <t>parówki cieńkie</t>
  </si>
  <si>
    <t>pierś z gęsi</t>
  </si>
  <si>
    <t>schab z/k</t>
  </si>
  <si>
    <t>szponder wołowy</t>
  </si>
  <si>
    <t>szybja prosciutto cotto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</si>
  <si>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</si>
  <si>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</si>
  <si>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</si>
  <si>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</si>
  <si>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</si>
  <si>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</si>
  <si>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</si>
  <si>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</si>
  <si>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</si>
  <si>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</si>
  <si>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</si>
  <si>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</si>
  <si>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</si>
  <si>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</si>
  <si>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</si>
  <si>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</si>
  <si>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</si>
  <si>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</si>
  <si>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</si>
  <si>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</si>
  <si>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</si>
  <si>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</si>
  <si>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</si>
  <si>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</si>
  <si>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</si>
  <si>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</si>
  <si>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</si>
  <si>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</si>
  <si>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</si>
  <si>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</si>
  <si>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</si>
  <si>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</si>
  <si>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</si>
  <si>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</si>
  <si>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</si>
  <si>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</si>
  <si>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</si>
  <si>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</si>
  <si>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</si>
  <si>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</si>
  <si>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</si>
  <si>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</si>
  <si>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</si>
  <si>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</si>
  <si>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</si>
  <si>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</si>
  <si>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</si>
  <si>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</si>
  <si>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</si>
  <si>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</si>
  <si>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</si>
  <si>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</si>
  <si>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</si>
  <si>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</si>
  <si>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</si>
  <si>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</si>
  <si>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</si>
  <si>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</si>
  <si>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</si>
  <si>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</si>
  <si>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</si>
  <si>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</si>
  <si>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</si>
  <si>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</si>
  <si>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</si>
  <si>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</si>
  <si>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</si>
  <si>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</si>
  <si>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</si>
  <si>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Załącznik nr 2b</t>
  </si>
  <si>
    <t>Grupa: MIĘSO I WĘDLINY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</si>
</sst>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#,##0.00&quot;      &quot;;\-#,##0.00&quot;      &quot;;&quot; -&quot;#&quot;      &quot;;@\ "/>
    <numFmt numFmtId="165" formatCode="#,##0.00_ ;\-#,##0.00\ "/>
    <numFmt numFmtId="166" formatCode="0.000"/>
    <numFmt numFmtId="167" formatCode="[$-415]d\ mmmm\ yyyy"/>
    <numFmt numFmtId="168" formatCode="#,##0.00\ &quot;zł&quot;"/>
    <numFmt numFmtId="169" formatCode="#,##0.00\ [$EUR]"/>
    <numFmt numFmtId="170" formatCode="#,##0.00\ _z_ł"/>
    <numFmt numFmtId="171" formatCode="_-* #,##0.00\ _z_ł_-;\-* #,##0.00\ _z_ł_-;_-* \-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wrapText="1"/>
    </xf>
    <xf numFmtId="0" fontId="3" fillId="0" borderId="0" xfId="53" applyFont="1" applyAlignment="1">
      <alignment wrapText="1"/>
      <protection/>
    </xf>
    <xf numFmtId="0" fontId="6" fillId="0" borderId="0" xfId="53" applyFont="1" applyAlignment="1">
      <alignment wrapText="1"/>
      <protection/>
    </xf>
    <xf numFmtId="0" fontId="6" fillId="0" borderId="10" xfId="53" applyFont="1" applyBorder="1" applyAlignment="1">
      <alignment horizontal="center" vertical="center" wrapText="1"/>
      <protection/>
    </xf>
    <xf numFmtId="9" fontId="6" fillId="0" borderId="11" xfId="57" applyFont="1" applyFill="1" applyBorder="1" applyAlignment="1" applyProtection="1">
      <alignment horizontal="center" vertical="top" wrapText="1"/>
      <protection locked="0"/>
    </xf>
    <xf numFmtId="49" fontId="3" fillId="0" borderId="0" xfId="53" applyNumberFormat="1" applyFont="1" applyAlignment="1">
      <alignment wrapText="1"/>
      <protection/>
    </xf>
    <xf numFmtId="49" fontId="44" fillId="0" borderId="0" xfId="0" applyNumberFormat="1" applyFont="1" applyAlignment="1">
      <alignment wrapText="1"/>
    </xf>
    <xf numFmtId="166" fontId="6" fillId="0" borderId="11" xfId="53" applyNumberFormat="1" applyFont="1" applyFill="1" applyBorder="1" applyAlignment="1">
      <alignment horizontal="center" vertical="top" wrapText="1"/>
      <protection/>
    </xf>
    <xf numFmtId="171" fontId="6" fillId="0" borderId="11" xfId="44" applyNumberFormat="1" applyFont="1" applyFill="1" applyBorder="1" applyAlignment="1" applyProtection="1">
      <alignment horizontal="left" vertical="top" wrapText="1"/>
      <protection/>
    </xf>
    <xf numFmtId="171" fontId="6" fillId="0" borderId="12" xfId="44" applyNumberFormat="1" applyFont="1" applyFill="1" applyBorder="1" applyAlignment="1" applyProtection="1">
      <alignment horizontal="left" vertical="top" wrapText="1"/>
      <protection/>
    </xf>
    <xf numFmtId="166" fontId="6" fillId="0" borderId="13" xfId="53" applyNumberFormat="1" applyFont="1" applyFill="1" applyBorder="1" applyAlignment="1">
      <alignment horizontal="center" vertical="top" wrapText="1"/>
      <protection/>
    </xf>
    <xf numFmtId="171" fontId="5" fillId="0" borderId="14" xfId="44" applyNumberFormat="1" applyFont="1" applyFill="1" applyBorder="1" applyAlignment="1" applyProtection="1">
      <alignment horizontal="left" vertical="top" wrapText="1"/>
      <protection/>
    </xf>
    <xf numFmtId="171" fontId="5" fillId="0" borderId="15" xfId="44" applyNumberFormat="1" applyFont="1" applyFill="1" applyBorder="1" applyAlignment="1" applyProtection="1">
      <alignment horizontal="left" vertical="top" wrapText="1"/>
      <protection/>
    </xf>
    <xf numFmtId="166" fontId="6" fillId="33" borderId="16" xfId="53" applyNumberFormat="1" applyFont="1" applyFill="1" applyBorder="1" applyAlignment="1">
      <alignment horizontal="left" vertical="top" wrapText="1"/>
      <protection/>
    </xf>
    <xf numFmtId="166" fontId="7" fillId="33" borderId="16" xfId="53" applyNumberFormat="1" applyFont="1" applyFill="1" applyBorder="1" applyAlignment="1">
      <alignment horizontal="left" vertical="top" wrapText="1"/>
      <protection/>
    </xf>
    <xf numFmtId="166" fontId="6" fillId="33" borderId="17" xfId="53" applyNumberFormat="1" applyFont="1" applyFill="1" applyBorder="1" applyAlignment="1">
      <alignment horizontal="left" vertical="top" wrapText="1"/>
      <protection/>
    </xf>
    <xf numFmtId="171" fontId="6" fillId="33" borderId="11" xfId="44" applyNumberFormat="1" applyFont="1" applyFill="1" applyBorder="1" applyAlignment="1" applyProtection="1">
      <alignment horizontal="right" vertical="top" wrapText="1"/>
      <protection locked="0"/>
    </xf>
    <xf numFmtId="171" fontId="6" fillId="33" borderId="13" xfId="44" applyNumberFormat="1" applyFont="1" applyFill="1" applyBorder="1" applyAlignment="1" applyProtection="1">
      <alignment horizontal="right" vertical="top" wrapText="1"/>
      <protection locked="0"/>
    </xf>
    <xf numFmtId="0" fontId="5" fillId="0" borderId="18" xfId="53" applyFont="1" applyBorder="1" applyAlignment="1">
      <alignment horizontal="center" vertical="center" wrapText="1"/>
      <protection/>
    </xf>
    <xf numFmtId="0" fontId="5" fillId="0" borderId="19" xfId="53" applyFont="1" applyBorder="1" applyAlignment="1">
      <alignment horizontal="center" vertical="center" wrapText="1"/>
      <protection/>
    </xf>
    <xf numFmtId="49" fontId="5" fillId="0" borderId="20" xfId="53" applyNumberFormat="1" applyFont="1" applyFill="1" applyBorder="1" applyAlignment="1">
      <alignment horizontal="center" vertical="center" wrapText="1"/>
      <protection/>
    </xf>
    <xf numFmtId="0" fontId="5" fillId="0" borderId="20" xfId="53" applyFont="1" applyBorder="1" applyAlignment="1">
      <alignment horizontal="center" vertical="center" wrapText="1"/>
      <protection/>
    </xf>
    <xf numFmtId="9" fontId="5" fillId="0" borderId="20" xfId="57" applyFont="1" applyFill="1" applyBorder="1" applyAlignment="1" applyProtection="1">
      <alignment horizontal="center" vertical="center" wrapText="1"/>
      <protection/>
    </xf>
    <xf numFmtId="164" fontId="5" fillId="0" borderId="20" xfId="44" applyFont="1" applyFill="1" applyBorder="1" applyAlignment="1" applyProtection="1">
      <alignment horizontal="center" vertical="center" wrapText="1"/>
      <protection/>
    </xf>
    <xf numFmtId="1" fontId="6" fillId="34" borderId="11" xfId="53" applyNumberFormat="1" applyFont="1" applyFill="1" applyBorder="1" applyAlignment="1">
      <alignment horizontal="center" vertical="center" wrapText="1"/>
      <protection/>
    </xf>
    <xf numFmtId="1" fontId="7" fillId="34" borderId="11" xfId="53" applyNumberFormat="1" applyFont="1" applyFill="1" applyBorder="1" applyAlignment="1">
      <alignment horizontal="center" vertical="center" wrapText="1"/>
      <protection/>
    </xf>
    <xf numFmtId="1" fontId="6" fillId="34" borderId="13" xfId="53" applyNumberFormat="1" applyFont="1" applyFill="1" applyBorder="1" applyAlignment="1">
      <alignment horizontal="center" vertical="center" wrapText="1"/>
      <protection/>
    </xf>
    <xf numFmtId="0" fontId="5" fillId="0" borderId="21" xfId="53" applyFont="1" applyBorder="1" applyAlignment="1">
      <alignment horizontal="left" vertical="top" wrapText="1"/>
      <protection/>
    </xf>
    <xf numFmtId="0" fontId="5" fillId="0" borderId="22" xfId="53" applyFont="1" applyBorder="1" applyAlignment="1">
      <alignment horizontal="left" vertical="top" wrapText="1"/>
      <protection/>
    </xf>
    <xf numFmtId="0" fontId="5" fillId="0" borderId="23" xfId="53" applyFont="1" applyBorder="1" applyAlignment="1">
      <alignment horizontal="left" vertical="top" wrapText="1"/>
      <protection/>
    </xf>
    <xf numFmtId="0" fontId="4" fillId="0" borderId="24" xfId="53" applyFont="1" applyBorder="1" applyAlignment="1">
      <alignment horizontal="center" vertical="center"/>
      <protection/>
    </xf>
    <xf numFmtId="0" fontId="4" fillId="0" borderId="25" xfId="53" applyFont="1" applyBorder="1" applyAlignment="1">
      <alignment horizontal="center" vertical="center"/>
      <protection/>
    </xf>
    <xf numFmtId="0" fontId="4" fillId="0" borderId="26" xfId="53" applyFont="1" applyBorder="1" applyAlignment="1">
      <alignment horizontal="center" vertical="center"/>
      <protection/>
    </xf>
    <xf numFmtId="0" fontId="44" fillId="0" borderId="0" xfId="0" applyFont="1" applyBorder="1" applyAlignment="1">
      <alignment horizontal="right" wrapText="1"/>
    </xf>
    <xf numFmtId="0" fontId="44" fillId="0" borderId="0" xfId="0" applyFont="1" applyBorder="1" applyAlignment="1">
      <alignment wrapText="1"/>
    </xf>
    <xf numFmtId="49" fontId="44" fillId="0" borderId="0" xfId="0" applyNumberFormat="1" applyFont="1" applyBorder="1" applyAlignment="1">
      <alignment wrapText="1"/>
    </xf>
    <xf numFmtId="0" fontId="44" fillId="0" borderId="0" xfId="0" applyFont="1" applyBorder="1" applyAlignment="1">
      <alignment horizontal="right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Obliczenia" xfId="54"/>
    <cellStyle name="Followed Hyperlink" xfId="55"/>
    <cellStyle name="Percent" xfId="56"/>
    <cellStyle name="Procentowy 2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zoomScalePageLayoutView="0" workbookViewId="0" topLeftCell="A1">
      <selection activeCell="N64" sqref="N64"/>
    </sheetView>
  </sheetViews>
  <sheetFormatPr defaultColWidth="9.140625" defaultRowHeight="15"/>
  <cols>
    <col min="1" max="1" width="5.00390625" style="2" customWidth="1"/>
    <col min="2" max="2" width="35.140625" style="2" customWidth="1"/>
    <col min="3" max="3" width="5.00390625" style="8" bestFit="1" customWidth="1"/>
    <col min="4" max="4" width="6.421875" style="2" bestFit="1" customWidth="1"/>
    <col min="5" max="5" width="9.28125" style="2" customWidth="1"/>
    <col min="6" max="6" width="11.00390625" style="2" bestFit="1" customWidth="1"/>
    <col min="7" max="7" width="6.00390625" style="2" bestFit="1" customWidth="1"/>
    <col min="8" max="8" width="10.00390625" style="2" bestFit="1" customWidth="1"/>
    <col min="9" max="9" width="11.00390625" style="2" bestFit="1" customWidth="1"/>
    <col min="10" max="16384" width="9.140625" style="2" customWidth="1"/>
  </cols>
  <sheetData>
    <row r="1" spans="7:9" ht="14.25">
      <c r="G1" s="35" t="s">
        <v>149</v>
      </c>
      <c r="H1" s="35"/>
      <c r="I1" s="35"/>
    </row>
    <row r="2" spans="1:9" ht="15" thickBot="1">
      <c r="A2" s="36"/>
      <c r="B2" s="36"/>
      <c r="C2" s="37"/>
      <c r="D2" s="36"/>
      <c r="E2" s="36"/>
      <c r="F2" s="36"/>
      <c r="G2" s="38"/>
      <c r="H2" s="38"/>
      <c r="I2" s="38"/>
    </row>
    <row r="3" spans="1:9" s="1" customFormat="1" ht="15.75" thickBot="1">
      <c r="A3" s="32" t="s">
        <v>150</v>
      </c>
      <c r="B3" s="33"/>
      <c r="C3" s="33"/>
      <c r="D3" s="33"/>
      <c r="E3" s="33"/>
      <c r="F3" s="33"/>
      <c r="G3" s="33"/>
      <c r="H3" s="33"/>
      <c r="I3" s="34"/>
    </row>
    <row r="4" spans="1:9" ht="72.75" thickBot="1">
      <c r="A4" s="20" t="s">
        <v>0</v>
      </c>
      <c r="B4" s="21" t="s">
        <v>1</v>
      </c>
      <c r="C4" s="22" t="s">
        <v>68</v>
      </c>
      <c r="D4" s="23" t="s">
        <v>2</v>
      </c>
      <c r="E4" s="23" t="s">
        <v>3</v>
      </c>
      <c r="F4" s="23" t="s">
        <v>4</v>
      </c>
      <c r="G4" s="24" t="s">
        <v>5</v>
      </c>
      <c r="H4" s="25" t="s">
        <v>6</v>
      </c>
      <c r="I4" s="23" t="s">
        <v>7</v>
      </c>
    </row>
    <row r="5" spans="1:9" ht="14.25">
      <c r="A5" s="5" t="s">
        <v>80</v>
      </c>
      <c r="B5" s="15" t="s">
        <v>10</v>
      </c>
      <c r="C5" s="26">
        <v>40</v>
      </c>
      <c r="D5" s="9" t="s">
        <v>8</v>
      </c>
      <c r="E5" s="18"/>
      <c r="F5" s="10">
        <f aca="true" t="shared" si="0" ref="F5:F72">C5*E5</f>
        <v>0</v>
      </c>
      <c r="G5" s="6"/>
      <c r="H5" s="10">
        <f aca="true" t="shared" si="1" ref="H5:H72">F5*G5</f>
        <v>0</v>
      </c>
      <c r="I5" s="11">
        <f aca="true" t="shared" si="2" ref="I5:I72">F5+F5*G5</f>
        <v>0</v>
      </c>
    </row>
    <row r="6" spans="1:9" ht="14.25">
      <c r="A6" s="5" t="s">
        <v>81</v>
      </c>
      <c r="B6" s="15" t="s">
        <v>11</v>
      </c>
      <c r="C6" s="26">
        <v>30</v>
      </c>
      <c r="D6" s="9" t="s">
        <v>8</v>
      </c>
      <c r="E6" s="18"/>
      <c r="F6" s="10">
        <f t="shared" si="0"/>
        <v>0</v>
      </c>
      <c r="G6" s="6"/>
      <c r="H6" s="10">
        <f t="shared" si="1"/>
        <v>0</v>
      </c>
      <c r="I6" s="11">
        <f t="shared" si="2"/>
        <v>0</v>
      </c>
    </row>
    <row r="7" spans="1:9" ht="14.25">
      <c r="A7" s="5" t="s">
        <v>82</v>
      </c>
      <c r="B7" s="15" t="s">
        <v>62</v>
      </c>
      <c r="C7" s="26">
        <v>90</v>
      </c>
      <c r="D7" s="9" t="s">
        <v>8</v>
      </c>
      <c r="E7" s="18"/>
      <c r="F7" s="10">
        <f t="shared" si="0"/>
        <v>0</v>
      </c>
      <c r="G7" s="6"/>
      <c r="H7" s="10">
        <f t="shared" si="1"/>
        <v>0</v>
      </c>
      <c r="I7" s="11">
        <f t="shared" si="2"/>
        <v>0</v>
      </c>
    </row>
    <row r="8" spans="1:9" ht="14.25">
      <c r="A8" s="5" t="s">
        <v>83</v>
      </c>
      <c r="B8" s="16" t="s">
        <v>12</v>
      </c>
      <c r="C8" s="26">
        <v>550</v>
      </c>
      <c r="D8" s="9" t="s">
        <v>8</v>
      </c>
      <c r="E8" s="18"/>
      <c r="F8" s="10">
        <f t="shared" si="0"/>
        <v>0</v>
      </c>
      <c r="G8" s="6"/>
      <c r="H8" s="10">
        <f t="shared" si="1"/>
        <v>0</v>
      </c>
      <c r="I8" s="11">
        <f t="shared" si="2"/>
        <v>0</v>
      </c>
    </row>
    <row r="9" spans="1:9" ht="24">
      <c r="A9" s="5" t="s">
        <v>84</v>
      </c>
      <c r="B9" s="16" t="s">
        <v>57</v>
      </c>
      <c r="C9" s="26">
        <v>200</v>
      </c>
      <c r="D9" s="9" t="s">
        <v>8</v>
      </c>
      <c r="E9" s="18"/>
      <c r="F9" s="10">
        <f t="shared" si="0"/>
        <v>0</v>
      </c>
      <c r="G9" s="6"/>
      <c r="H9" s="10">
        <f t="shared" si="1"/>
        <v>0</v>
      </c>
      <c r="I9" s="11">
        <f t="shared" si="2"/>
        <v>0</v>
      </c>
    </row>
    <row r="10" spans="1:9" ht="24">
      <c r="A10" s="5" t="s">
        <v>85</v>
      </c>
      <c r="B10" s="15" t="s">
        <v>13</v>
      </c>
      <c r="C10" s="26">
        <v>50</v>
      </c>
      <c r="D10" s="9" t="s">
        <v>8</v>
      </c>
      <c r="E10" s="18"/>
      <c r="F10" s="10">
        <f t="shared" si="0"/>
        <v>0</v>
      </c>
      <c r="G10" s="6"/>
      <c r="H10" s="10">
        <f t="shared" si="1"/>
        <v>0</v>
      </c>
      <c r="I10" s="11">
        <f t="shared" si="2"/>
        <v>0</v>
      </c>
    </row>
    <row r="11" spans="1:9" ht="14.25">
      <c r="A11" s="5" t="s">
        <v>86</v>
      </c>
      <c r="B11" s="16" t="s">
        <v>14</v>
      </c>
      <c r="C11" s="26">
        <v>30</v>
      </c>
      <c r="D11" s="9" t="s">
        <v>8</v>
      </c>
      <c r="E11" s="18"/>
      <c r="F11" s="10">
        <f t="shared" si="0"/>
        <v>0</v>
      </c>
      <c r="G11" s="6"/>
      <c r="H11" s="10">
        <f t="shared" si="1"/>
        <v>0</v>
      </c>
      <c r="I11" s="11">
        <f t="shared" si="2"/>
        <v>0</v>
      </c>
    </row>
    <row r="12" spans="1:9" ht="14.25">
      <c r="A12" s="5" t="s">
        <v>87</v>
      </c>
      <c r="B12" s="16" t="s">
        <v>47</v>
      </c>
      <c r="C12" s="26">
        <v>6</v>
      </c>
      <c r="D12" s="9" t="s">
        <v>8</v>
      </c>
      <c r="E12" s="18"/>
      <c r="F12" s="10">
        <f t="shared" si="0"/>
        <v>0</v>
      </c>
      <c r="G12" s="6"/>
      <c r="H12" s="10">
        <f t="shared" si="1"/>
        <v>0</v>
      </c>
      <c r="I12" s="11">
        <f t="shared" si="2"/>
        <v>0</v>
      </c>
    </row>
    <row r="13" spans="1:9" ht="14.25">
      <c r="A13" s="5" t="s">
        <v>88</v>
      </c>
      <c r="B13" s="15" t="s">
        <v>15</v>
      </c>
      <c r="C13" s="26">
        <v>500</v>
      </c>
      <c r="D13" s="9" t="s">
        <v>8</v>
      </c>
      <c r="E13" s="18"/>
      <c r="F13" s="10">
        <f t="shared" si="0"/>
        <v>0</v>
      </c>
      <c r="G13" s="6"/>
      <c r="H13" s="10">
        <f t="shared" si="1"/>
        <v>0</v>
      </c>
      <c r="I13" s="11">
        <f t="shared" si="2"/>
        <v>0</v>
      </c>
    </row>
    <row r="14" spans="1:9" ht="14.25">
      <c r="A14" s="5" t="s">
        <v>89</v>
      </c>
      <c r="B14" s="15" t="s">
        <v>16</v>
      </c>
      <c r="C14" s="26">
        <v>30</v>
      </c>
      <c r="D14" s="9" t="s">
        <v>8</v>
      </c>
      <c r="E14" s="18"/>
      <c r="F14" s="10">
        <f t="shared" si="0"/>
        <v>0</v>
      </c>
      <c r="G14" s="6"/>
      <c r="H14" s="10">
        <f t="shared" si="1"/>
        <v>0</v>
      </c>
      <c r="I14" s="11">
        <f t="shared" si="2"/>
        <v>0</v>
      </c>
    </row>
    <row r="15" spans="1:9" ht="14.25">
      <c r="A15" s="5" t="s">
        <v>90</v>
      </c>
      <c r="B15" s="15" t="s">
        <v>17</v>
      </c>
      <c r="C15" s="26">
        <v>25</v>
      </c>
      <c r="D15" s="9" t="s">
        <v>8</v>
      </c>
      <c r="E15" s="18"/>
      <c r="F15" s="10">
        <f t="shared" si="0"/>
        <v>0</v>
      </c>
      <c r="G15" s="6"/>
      <c r="H15" s="10">
        <f t="shared" si="1"/>
        <v>0</v>
      </c>
      <c r="I15" s="11">
        <f t="shared" si="2"/>
        <v>0</v>
      </c>
    </row>
    <row r="16" spans="1:9" ht="14.25">
      <c r="A16" s="5" t="s">
        <v>91</v>
      </c>
      <c r="B16" s="15" t="s">
        <v>18</v>
      </c>
      <c r="C16" s="26">
        <v>65</v>
      </c>
      <c r="D16" s="9" t="s">
        <v>8</v>
      </c>
      <c r="E16" s="18"/>
      <c r="F16" s="10">
        <f t="shared" si="0"/>
        <v>0</v>
      </c>
      <c r="G16" s="6"/>
      <c r="H16" s="10">
        <f t="shared" si="1"/>
        <v>0</v>
      </c>
      <c r="I16" s="11">
        <f t="shared" si="2"/>
        <v>0</v>
      </c>
    </row>
    <row r="17" spans="1:9" ht="14.25">
      <c r="A17" s="5" t="s">
        <v>92</v>
      </c>
      <c r="B17" s="15" t="s">
        <v>19</v>
      </c>
      <c r="C17" s="26">
        <v>50</v>
      </c>
      <c r="D17" s="9" t="s">
        <v>8</v>
      </c>
      <c r="E17" s="18"/>
      <c r="F17" s="10">
        <f t="shared" si="0"/>
        <v>0</v>
      </c>
      <c r="G17" s="6"/>
      <c r="H17" s="10">
        <f t="shared" si="1"/>
        <v>0</v>
      </c>
      <c r="I17" s="11">
        <f t="shared" si="2"/>
        <v>0</v>
      </c>
    </row>
    <row r="18" spans="1:9" ht="14.25">
      <c r="A18" s="5" t="s">
        <v>93</v>
      </c>
      <c r="B18" s="15" t="s">
        <v>20</v>
      </c>
      <c r="C18" s="26">
        <v>5</v>
      </c>
      <c r="D18" s="9" t="s">
        <v>8</v>
      </c>
      <c r="E18" s="18"/>
      <c r="F18" s="10">
        <f t="shared" si="0"/>
        <v>0</v>
      </c>
      <c r="G18" s="6"/>
      <c r="H18" s="10">
        <f t="shared" si="1"/>
        <v>0</v>
      </c>
      <c r="I18" s="11">
        <f t="shared" si="2"/>
        <v>0</v>
      </c>
    </row>
    <row r="19" spans="1:9" ht="14.25">
      <c r="A19" s="5" t="s">
        <v>94</v>
      </c>
      <c r="B19" s="15" t="s">
        <v>22</v>
      </c>
      <c r="C19" s="26">
        <v>15</v>
      </c>
      <c r="D19" s="9" t="s">
        <v>8</v>
      </c>
      <c r="E19" s="18"/>
      <c r="F19" s="10">
        <f t="shared" si="0"/>
        <v>0</v>
      </c>
      <c r="G19" s="6"/>
      <c r="H19" s="10">
        <f t="shared" si="1"/>
        <v>0</v>
      </c>
      <c r="I19" s="11">
        <f t="shared" si="2"/>
        <v>0</v>
      </c>
    </row>
    <row r="20" spans="1:9" ht="14.25">
      <c r="A20" s="5" t="s">
        <v>95</v>
      </c>
      <c r="B20" s="15" t="s">
        <v>21</v>
      </c>
      <c r="C20" s="26">
        <v>70</v>
      </c>
      <c r="D20" s="9" t="s">
        <v>8</v>
      </c>
      <c r="E20" s="18"/>
      <c r="F20" s="10">
        <f t="shared" si="0"/>
        <v>0</v>
      </c>
      <c r="G20" s="6"/>
      <c r="H20" s="10">
        <f t="shared" si="1"/>
        <v>0</v>
      </c>
      <c r="I20" s="11">
        <f t="shared" si="2"/>
        <v>0</v>
      </c>
    </row>
    <row r="21" spans="1:9" ht="14.25">
      <c r="A21" s="5" t="s">
        <v>96</v>
      </c>
      <c r="B21" s="15" t="s">
        <v>63</v>
      </c>
      <c r="C21" s="26">
        <v>25</v>
      </c>
      <c r="D21" s="9" t="s">
        <v>8</v>
      </c>
      <c r="E21" s="18"/>
      <c r="F21" s="10">
        <f t="shared" si="0"/>
        <v>0</v>
      </c>
      <c r="G21" s="6"/>
      <c r="H21" s="10">
        <f t="shared" si="1"/>
        <v>0</v>
      </c>
      <c r="I21" s="11">
        <f t="shared" si="2"/>
        <v>0</v>
      </c>
    </row>
    <row r="22" spans="1:9" ht="14.25">
      <c r="A22" s="5" t="s">
        <v>97</v>
      </c>
      <c r="B22" s="15" t="s">
        <v>56</v>
      </c>
      <c r="C22" s="26">
        <v>25</v>
      </c>
      <c r="D22" s="9" t="s">
        <v>8</v>
      </c>
      <c r="E22" s="18"/>
      <c r="F22" s="10">
        <f t="shared" si="0"/>
        <v>0</v>
      </c>
      <c r="G22" s="6"/>
      <c r="H22" s="10">
        <f t="shared" si="1"/>
        <v>0</v>
      </c>
      <c r="I22" s="11">
        <f t="shared" si="2"/>
        <v>0</v>
      </c>
    </row>
    <row r="23" spans="1:9" ht="14.25">
      <c r="A23" s="5" t="s">
        <v>98</v>
      </c>
      <c r="B23" s="15" t="s">
        <v>23</v>
      </c>
      <c r="C23" s="26">
        <v>120</v>
      </c>
      <c r="D23" s="9" t="s">
        <v>8</v>
      </c>
      <c r="E23" s="18"/>
      <c r="F23" s="10">
        <f t="shared" si="0"/>
        <v>0</v>
      </c>
      <c r="G23" s="6"/>
      <c r="H23" s="10">
        <f t="shared" si="1"/>
        <v>0</v>
      </c>
      <c r="I23" s="11">
        <f t="shared" si="2"/>
        <v>0</v>
      </c>
    </row>
    <row r="24" spans="1:9" ht="14.25">
      <c r="A24" s="5" t="s">
        <v>99</v>
      </c>
      <c r="B24" s="15" t="s">
        <v>71</v>
      </c>
      <c r="C24" s="26">
        <v>30</v>
      </c>
      <c r="D24" s="9" t="s">
        <v>8</v>
      </c>
      <c r="E24" s="18"/>
      <c r="F24" s="10">
        <f t="shared" si="0"/>
        <v>0</v>
      </c>
      <c r="G24" s="6"/>
      <c r="H24" s="10">
        <f t="shared" si="1"/>
        <v>0</v>
      </c>
      <c r="I24" s="11">
        <f t="shared" si="2"/>
        <v>0</v>
      </c>
    </row>
    <row r="25" spans="1:9" ht="14.25">
      <c r="A25" s="5" t="s">
        <v>100</v>
      </c>
      <c r="B25" s="15" t="s">
        <v>72</v>
      </c>
      <c r="C25" s="26">
        <v>20</v>
      </c>
      <c r="D25" s="9" t="s">
        <v>8</v>
      </c>
      <c r="E25" s="18"/>
      <c r="F25" s="10">
        <f t="shared" si="0"/>
        <v>0</v>
      </c>
      <c r="G25" s="6"/>
      <c r="H25" s="10">
        <f t="shared" si="1"/>
        <v>0</v>
      </c>
      <c r="I25" s="11">
        <f t="shared" si="2"/>
        <v>0</v>
      </c>
    </row>
    <row r="26" spans="1:9" ht="14.25">
      <c r="A26" s="5" t="s">
        <v>101</v>
      </c>
      <c r="B26" s="15" t="s">
        <v>24</v>
      </c>
      <c r="C26" s="26">
        <v>40</v>
      </c>
      <c r="D26" s="9" t="s">
        <v>8</v>
      </c>
      <c r="E26" s="18"/>
      <c r="F26" s="10">
        <f t="shared" si="0"/>
        <v>0</v>
      </c>
      <c r="G26" s="6"/>
      <c r="H26" s="10">
        <f t="shared" si="1"/>
        <v>0</v>
      </c>
      <c r="I26" s="11">
        <f t="shared" si="2"/>
        <v>0</v>
      </c>
    </row>
    <row r="27" spans="1:9" ht="14.25">
      <c r="A27" s="5" t="s">
        <v>102</v>
      </c>
      <c r="B27" s="15" t="s">
        <v>73</v>
      </c>
      <c r="C27" s="26">
        <v>2</v>
      </c>
      <c r="D27" s="9" t="s">
        <v>8</v>
      </c>
      <c r="E27" s="18"/>
      <c r="F27" s="10">
        <f t="shared" si="0"/>
        <v>0</v>
      </c>
      <c r="G27" s="6"/>
      <c r="H27" s="10">
        <f t="shared" si="1"/>
        <v>0</v>
      </c>
      <c r="I27" s="11">
        <f t="shared" si="2"/>
        <v>0</v>
      </c>
    </row>
    <row r="28" spans="1:9" ht="14.25">
      <c r="A28" s="5" t="s">
        <v>103</v>
      </c>
      <c r="B28" s="15" t="s">
        <v>48</v>
      </c>
      <c r="C28" s="26">
        <v>220</v>
      </c>
      <c r="D28" s="9" t="s">
        <v>8</v>
      </c>
      <c r="E28" s="18"/>
      <c r="F28" s="10">
        <f t="shared" si="0"/>
        <v>0</v>
      </c>
      <c r="G28" s="6"/>
      <c r="H28" s="10">
        <f t="shared" si="1"/>
        <v>0</v>
      </c>
      <c r="I28" s="11">
        <f t="shared" si="2"/>
        <v>0</v>
      </c>
    </row>
    <row r="29" spans="1:9" ht="14.25">
      <c r="A29" s="5" t="s">
        <v>104</v>
      </c>
      <c r="B29" s="15" t="s">
        <v>49</v>
      </c>
      <c r="C29" s="26">
        <v>150</v>
      </c>
      <c r="D29" s="9" t="s">
        <v>8</v>
      </c>
      <c r="E29" s="18"/>
      <c r="F29" s="10">
        <f t="shared" si="0"/>
        <v>0</v>
      </c>
      <c r="G29" s="6"/>
      <c r="H29" s="10">
        <f t="shared" si="1"/>
        <v>0</v>
      </c>
      <c r="I29" s="11">
        <f t="shared" si="2"/>
        <v>0</v>
      </c>
    </row>
    <row r="30" spans="1:9" ht="14.25">
      <c r="A30" s="5" t="s">
        <v>105</v>
      </c>
      <c r="B30" s="15" t="s">
        <v>74</v>
      </c>
      <c r="C30" s="26">
        <v>55</v>
      </c>
      <c r="D30" s="9" t="s">
        <v>8</v>
      </c>
      <c r="E30" s="18"/>
      <c r="F30" s="10">
        <f t="shared" si="0"/>
        <v>0</v>
      </c>
      <c r="G30" s="6"/>
      <c r="H30" s="10">
        <f t="shared" si="1"/>
        <v>0</v>
      </c>
      <c r="I30" s="11">
        <f t="shared" si="2"/>
        <v>0</v>
      </c>
    </row>
    <row r="31" spans="1:9" ht="14.25">
      <c r="A31" s="5" t="s">
        <v>106</v>
      </c>
      <c r="B31" s="15" t="s">
        <v>25</v>
      </c>
      <c r="C31" s="27">
        <v>10</v>
      </c>
      <c r="D31" s="9" t="s">
        <v>8</v>
      </c>
      <c r="E31" s="18"/>
      <c r="F31" s="10">
        <f t="shared" si="0"/>
        <v>0</v>
      </c>
      <c r="G31" s="6"/>
      <c r="H31" s="10">
        <f t="shared" si="1"/>
        <v>0</v>
      </c>
      <c r="I31" s="11">
        <f t="shared" si="2"/>
        <v>0</v>
      </c>
    </row>
    <row r="32" spans="1:9" ht="14.25">
      <c r="A32" s="5" t="s">
        <v>107</v>
      </c>
      <c r="B32" s="15" t="s">
        <v>46</v>
      </c>
      <c r="C32" s="27">
        <v>10</v>
      </c>
      <c r="D32" s="9" t="s">
        <v>8</v>
      </c>
      <c r="E32" s="18"/>
      <c r="F32" s="10">
        <f t="shared" si="0"/>
        <v>0</v>
      </c>
      <c r="G32" s="6"/>
      <c r="H32" s="10">
        <f t="shared" si="1"/>
        <v>0</v>
      </c>
      <c r="I32" s="11">
        <f t="shared" si="2"/>
        <v>0</v>
      </c>
    </row>
    <row r="33" spans="1:9" ht="14.25">
      <c r="A33" s="5" t="s">
        <v>108</v>
      </c>
      <c r="B33" s="15" t="s">
        <v>75</v>
      </c>
      <c r="C33" s="26">
        <v>280</v>
      </c>
      <c r="D33" s="9" t="s">
        <v>8</v>
      </c>
      <c r="E33" s="18"/>
      <c r="F33" s="10"/>
      <c r="G33" s="6"/>
      <c r="H33" s="10"/>
      <c r="I33" s="11"/>
    </row>
    <row r="34" spans="1:9" ht="14.25">
      <c r="A34" s="5" t="s">
        <v>109</v>
      </c>
      <c r="B34" s="15" t="s">
        <v>50</v>
      </c>
      <c r="C34" s="26">
        <v>100</v>
      </c>
      <c r="D34" s="9" t="s">
        <v>8</v>
      </c>
      <c r="E34" s="18"/>
      <c r="F34" s="10">
        <f t="shared" si="0"/>
        <v>0</v>
      </c>
      <c r="G34" s="6"/>
      <c r="H34" s="10">
        <f t="shared" si="1"/>
        <v>0</v>
      </c>
      <c r="I34" s="11">
        <f t="shared" si="2"/>
        <v>0</v>
      </c>
    </row>
    <row r="35" spans="1:9" ht="14.25">
      <c r="A35" s="5" t="s">
        <v>110</v>
      </c>
      <c r="B35" s="15" t="s">
        <v>26</v>
      </c>
      <c r="C35" s="26">
        <v>100</v>
      </c>
      <c r="D35" s="9" t="s">
        <v>8</v>
      </c>
      <c r="E35" s="18"/>
      <c r="F35" s="10">
        <f t="shared" si="0"/>
        <v>0</v>
      </c>
      <c r="G35" s="6"/>
      <c r="H35" s="10">
        <f t="shared" si="1"/>
        <v>0</v>
      </c>
      <c r="I35" s="11">
        <f t="shared" si="2"/>
        <v>0</v>
      </c>
    </row>
    <row r="36" spans="1:9" ht="14.25">
      <c r="A36" s="5" t="s">
        <v>111</v>
      </c>
      <c r="B36" s="15" t="s">
        <v>60</v>
      </c>
      <c r="C36" s="26">
        <v>25</v>
      </c>
      <c r="D36" s="9" t="s">
        <v>8</v>
      </c>
      <c r="E36" s="18"/>
      <c r="F36" s="10">
        <f t="shared" si="0"/>
        <v>0</v>
      </c>
      <c r="G36" s="6"/>
      <c r="H36" s="10">
        <f t="shared" si="1"/>
        <v>0</v>
      </c>
      <c r="I36" s="11">
        <f t="shared" si="2"/>
        <v>0</v>
      </c>
    </row>
    <row r="37" spans="1:9" ht="14.25">
      <c r="A37" s="5" t="s">
        <v>112</v>
      </c>
      <c r="B37" s="15" t="s">
        <v>64</v>
      </c>
      <c r="C37" s="26">
        <v>10</v>
      </c>
      <c r="D37" s="9" t="s">
        <v>8</v>
      </c>
      <c r="E37" s="18"/>
      <c r="F37" s="10">
        <f t="shared" si="0"/>
        <v>0</v>
      </c>
      <c r="G37" s="6"/>
      <c r="H37" s="10">
        <f t="shared" si="1"/>
        <v>0</v>
      </c>
      <c r="I37" s="11">
        <f t="shared" si="2"/>
        <v>0</v>
      </c>
    </row>
    <row r="38" spans="1:9" ht="14.25">
      <c r="A38" s="5" t="s">
        <v>113</v>
      </c>
      <c r="B38" s="15" t="s">
        <v>76</v>
      </c>
      <c r="C38" s="26">
        <v>15</v>
      </c>
      <c r="D38" s="9" t="s">
        <v>8</v>
      </c>
      <c r="E38" s="18"/>
      <c r="F38" s="10">
        <f t="shared" si="0"/>
        <v>0</v>
      </c>
      <c r="G38" s="6"/>
      <c r="H38" s="10">
        <f t="shared" si="1"/>
        <v>0</v>
      </c>
      <c r="I38" s="11">
        <f t="shared" si="2"/>
        <v>0</v>
      </c>
    </row>
    <row r="39" spans="1:9" ht="14.25">
      <c r="A39" s="5" t="s">
        <v>114</v>
      </c>
      <c r="B39" s="16" t="s">
        <v>27</v>
      </c>
      <c r="C39" s="26">
        <v>15</v>
      </c>
      <c r="D39" s="9" t="s">
        <v>8</v>
      </c>
      <c r="E39" s="18"/>
      <c r="F39" s="10">
        <f t="shared" si="0"/>
        <v>0</v>
      </c>
      <c r="G39" s="6"/>
      <c r="H39" s="10">
        <f t="shared" si="1"/>
        <v>0</v>
      </c>
      <c r="I39" s="11">
        <f t="shared" si="2"/>
        <v>0</v>
      </c>
    </row>
    <row r="40" spans="1:9" ht="14.25">
      <c r="A40" s="5" t="s">
        <v>115</v>
      </c>
      <c r="B40" s="15" t="s">
        <v>28</v>
      </c>
      <c r="C40" s="26">
        <v>90</v>
      </c>
      <c r="D40" s="9" t="s">
        <v>8</v>
      </c>
      <c r="E40" s="18"/>
      <c r="F40" s="10">
        <f t="shared" si="0"/>
        <v>0</v>
      </c>
      <c r="G40" s="6"/>
      <c r="H40" s="10">
        <f t="shared" si="1"/>
        <v>0</v>
      </c>
      <c r="I40" s="11">
        <f t="shared" si="2"/>
        <v>0</v>
      </c>
    </row>
    <row r="41" spans="1:9" ht="14.25">
      <c r="A41" s="5" t="s">
        <v>116</v>
      </c>
      <c r="B41" s="15" t="s">
        <v>29</v>
      </c>
      <c r="C41" s="26">
        <v>250</v>
      </c>
      <c r="D41" s="9" t="s">
        <v>8</v>
      </c>
      <c r="E41" s="18"/>
      <c r="F41" s="10">
        <f t="shared" si="0"/>
        <v>0</v>
      </c>
      <c r="G41" s="6"/>
      <c r="H41" s="10">
        <f t="shared" si="1"/>
        <v>0</v>
      </c>
      <c r="I41" s="11">
        <f t="shared" si="2"/>
        <v>0</v>
      </c>
    </row>
    <row r="42" spans="1:9" ht="14.25">
      <c r="A42" s="5" t="s">
        <v>117</v>
      </c>
      <c r="B42" s="15" t="s">
        <v>30</v>
      </c>
      <c r="C42" s="26">
        <v>10</v>
      </c>
      <c r="D42" s="9" t="s">
        <v>8</v>
      </c>
      <c r="E42" s="18"/>
      <c r="F42" s="10">
        <f t="shared" si="0"/>
        <v>0</v>
      </c>
      <c r="G42" s="6"/>
      <c r="H42" s="10">
        <f t="shared" si="1"/>
        <v>0</v>
      </c>
      <c r="I42" s="11">
        <f t="shared" si="2"/>
        <v>0</v>
      </c>
    </row>
    <row r="43" spans="1:9" ht="14.25">
      <c r="A43" s="5" t="s">
        <v>118</v>
      </c>
      <c r="B43" s="15" t="s">
        <v>31</v>
      </c>
      <c r="C43" s="26">
        <v>10</v>
      </c>
      <c r="D43" s="9" t="s">
        <v>8</v>
      </c>
      <c r="E43" s="18"/>
      <c r="F43" s="10">
        <f t="shared" si="0"/>
        <v>0</v>
      </c>
      <c r="G43" s="6"/>
      <c r="H43" s="10">
        <f t="shared" si="1"/>
        <v>0</v>
      </c>
      <c r="I43" s="11">
        <f t="shared" si="2"/>
        <v>0</v>
      </c>
    </row>
    <row r="44" spans="1:9" ht="14.25">
      <c r="A44" s="5" t="s">
        <v>119</v>
      </c>
      <c r="B44" s="15" t="s">
        <v>32</v>
      </c>
      <c r="C44" s="26">
        <v>10</v>
      </c>
      <c r="D44" s="9" t="s">
        <v>8</v>
      </c>
      <c r="E44" s="18"/>
      <c r="F44" s="10">
        <f t="shared" si="0"/>
        <v>0</v>
      </c>
      <c r="G44" s="6"/>
      <c r="H44" s="10">
        <f t="shared" si="1"/>
        <v>0</v>
      </c>
      <c r="I44" s="11">
        <f t="shared" si="2"/>
        <v>0</v>
      </c>
    </row>
    <row r="45" spans="1:9" ht="14.25">
      <c r="A45" s="5" t="s">
        <v>120</v>
      </c>
      <c r="B45" s="15" t="s">
        <v>58</v>
      </c>
      <c r="C45" s="26">
        <v>15</v>
      </c>
      <c r="D45" s="9" t="s">
        <v>8</v>
      </c>
      <c r="E45" s="18"/>
      <c r="F45" s="10">
        <f t="shared" si="0"/>
        <v>0</v>
      </c>
      <c r="G45" s="6"/>
      <c r="H45" s="10">
        <f t="shared" si="1"/>
        <v>0</v>
      </c>
      <c r="I45" s="11">
        <f t="shared" si="2"/>
        <v>0</v>
      </c>
    </row>
    <row r="46" spans="1:9" ht="14.25">
      <c r="A46" s="5" t="s">
        <v>121</v>
      </c>
      <c r="B46" s="15" t="s">
        <v>59</v>
      </c>
      <c r="C46" s="26">
        <v>15</v>
      </c>
      <c r="D46" s="9" t="s">
        <v>8</v>
      </c>
      <c r="E46" s="18"/>
      <c r="F46" s="10">
        <f t="shared" si="0"/>
        <v>0</v>
      </c>
      <c r="G46" s="6"/>
      <c r="H46" s="10">
        <f t="shared" si="1"/>
        <v>0</v>
      </c>
      <c r="I46" s="11">
        <f t="shared" si="2"/>
        <v>0</v>
      </c>
    </row>
    <row r="47" spans="1:9" ht="14.25">
      <c r="A47" s="5" t="s">
        <v>122</v>
      </c>
      <c r="B47" s="15" t="s">
        <v>33</v>
      </c>
      <c r="C47" s="26">
        <v>270</v>
      </c>
      <c r="D47" s="9" t="s">
        <v>8</v>
      </c>
      <c r="E47" s="18"/>
      <c r="F47" s="10">
        <f t="shared" si="0"/>
        <v>0</v>
      </c>
      <c r="G47" s="6"/>
      <c r="H47" s="10">
        <f t="shared" si="1"/>
        <v>0</v>
      </c>
      <c r="I47" s="11">
        <f t="shared" si="2"/>
        <v>0</v>
      </c>
    </row>
    <row r="48" spans="1:9" ht="14.25">
      <c r="A48" s="5" t="s">
        <v>123</v>
      </c>
      <c r="B48" s="15" t="s">
        <v>77</v>
      </c>
      <c r="C48" s="26">
        <v>70</v>
      </c>
      <c r="D48" s="9" t="s">
        <v>8</v>
      </c>
      <c r="E48" s="18"/>
      <c r="F48" s="10">
        <f t="shared" si="0"/>
        <v>0</v>
      </c>
      <c r="G48" s="6"/>
      <c r="H48" s="10">
        <f t="shared" si="1"/>
        <v>0</v>
      </c>
      <c r="I48" s="11">
        <f t="shared" si="2"/>
        <v>0</v>
      </c>
    </row>
    <row r="49" spans="1:9" ht="14.25">
      <c r="A49" s="5" t="s">
        <v>124</v>
      </c>
      <c r="B49" s="15" t="s">
        <v>65</v>
      </c>
      <c r="C49" s="26">
        <v>5</v>
      </c>
      <c r="D49" s="9" t="s">
        <v>8</v>
      </c>
      <c r="E49" s="18"/>
      <c r="F49" s="10">
        <f t="shared" si="0"/>
        <v>0</v>
      </c>
      <c r="G49" s="6"/>
      <c r="H49" s="10">
        <f t="shared" si="1"/>
        <v>0</v>
      </c>
      <c r="I49" s="11">
        <f t="shared" si="2"/>
        <v>0</v>
      </c>
    </row>
    <row r="50" spans="1:9" ht="14.25">
      <c r="A50" s="5" t="s">
        <v>125</v>
      </c>
      <c r="B50" s="15" t="s">
        <v>61</v>
      </c>
      <c r="C50" s="26">
        <v>15</v>
      </c>
      <c r="D50" s="9" t="s">
        <v>8</v>
      </c>
      <c r="E50" s="18"/>
      <c r="F50" s="10">
        <f t="shared" si="0"/>
        <v>0</v>
      </c>
      <c r="G50" s="6"/>
      <c r="H50" s="10">
        <f t="shared" si="1"/>
        <v>0</v>
      </c>
      <c r="I50" s="11">
        <f t="shared" si="2"/>
        <v>0</v>
      </c>
    </row>
    <row r="51" spans="1:9" ht="14.25">
      <c r="A51" s="5" t="s">
        <v>126</v>
      </c>
      <c r="B51" s="15" t="s">
        <v>34</v>
      </c>
      <c r="C51" s="26">
        <v>40</v>
      </c>
      <c r="D51" s="9" t="s">
        <v>8</v>
      </c>
      <c r="E51" s="18"/>
      <c r="F51" s="10">
        <f t="shared" si="0"/>
        <v>0</v>
      </c>
      <c r="G51" s="6"/>
      <c r="H51" s="10">
        <f t="shared" si="1"/>
        <v>0</v>
      </c>
      <c r="I51" s="11">
        <f t="shared" si="2"/>
        <v>0</v>
      </c>
    </row>
    <row r="52" spans="1:9" ht="14.25">
      <c r="A52" s="5" t="s">
        <v>127</v>
      </c>
      <c r="B52" s="15" t="s">
        <v>45</v>
      </c>
      <c r="C52" s="26">
        <v>25</v>
      </c>
      <c r="D52" s="9" t="s">
        <v>8</v>
      </c>
      <c r="E52" s="18"/>
      <c r="F52" s="10">
        <f t="shared" si="0"/>
        <v>0</v>
      </c>
      <c r="G52" s="6"/>
      <c r="H52" s="10">
        <f t="shared" si="1"/>
        <v>0</v>
      </c>
      <c r="I52" s="11">
        <f t="shared" si="2"/>
        <v>0</v>
      </c>
    </row>
    <row r="53" spans="1:9" ht="14.25">
      <c r="A53" s="5" t="s">
        <v>128</v>
      </c>
      <c r="B53" s="16" t="s">
        <v>35</v>
      </c>
      <c r="C53" s="26">
        <v>15</v>
      </c>
      <c r="D53" s="9" t="s">
        <v>8</v>
      </c>
      <c r="E53" s="18"/>
      <c r="F53" s="10">
        <f t="shared" si="0"/>
        <v>0</v>
      </c>
      <c r="G53" s="6"/>
      <c r="H53" s="10">
        <f t="shared" si="1"/>
        <v>0</v>
      </c>
      <c r="I53" s="11">
        <f t="shared" si="2"/>
        <v>0</v>
      </c>
    </row>
    <row r="54" spans="1:9" ht="14.25">
      <c r="A54" s="5" t="s">
        <v>129</v>
      </c>
      <c r="B54" s="16" t="s">
        <v>36</v>
      </c>
      <c r="C54" s="27">
        <v>30</v>
      </c>
      <c r="D54" s="9" t="s">
        <v>8</v>
      </c>
      <c r="E54" s="18"/>
      <c r="F54" s="10">
        <f t="shared" si="0"/>
        <v>0</v>
      </c>
      <c r="G54" s="6"/>
      <c r="H54" s="10">
        <f t="shared" si="1"/>
        <v>0</v>
      </c>
      <c r="I54" s="11">
        <f t="shared" si="2"/>
        <v>0</v>
      </c>
    </row>
    <row r="55" spans="1:9" ht="14.25">
      <c r="A55" s="5" t="s">
        <v>130</v>
      </c>
      <c r="B55" s="15" t="s">
        <v>52</v>
      </c>
      <c r="C55" s="26">
        <v>150</v>
      </c>
      <c r="D55" s="9" t="s">
        <v>8</v>
      </c>
      <c r="E55" s="18"/>
      <c r="F55" s="10">
        <f t="shared" si="0"/>
        <v>0</v>
      </c>
      <c r="G55" s="6"/>
      <c r="H55" s="10">
        <f t="shared" si="1"/>
        <v>0</v>
      </c>
      <c r="I55" s="11">
        <f t="shared" si="2"/>
        <v>0</v>
      </c>
    </row>
    <row r="56" spans="1:9" ht="14.25">
      <c r="A56" s="5" t="s">
        <v>131</v>
      </c>
      <c r="B56" s="16" t="s">
        <v>51</v>
      </c>
      <c r="C56" s="26">
        <v>80</v>
      </c>
      <c r="D56" s="9" t="s">
        <v>8</v>
      </c>
      <c r="E56" s="18"/>
      <c r="F56" s="10">
        <f t="shared" si="0"/>
        <v>0</v>
      </c>
      <c r="G56" s="6"/>
      <c r="H56" s="10">
        <f t="shared" si="1"/>
        <v>0</v>
      </c>
      <c r="I56" s="11">
        <f t="shared" si="2"/>
        <v>0</v>
      </c>
    </row>
    <row r="57" spans="1:9" ht="14.25">
      <c r="A57" s="5" t="s">
        <v>132</v>
      </c>
      <c r="B57" s="15" t="s">
        <v>38</v>
      </c>
      <c r="C57" s="26">
        <v>80</v>
      </c>
      <c r="D57" s="9" t="s">
        <v>8</v>
      </c>
      <c r="E57" s="18"/>
      <c r="F57" s="10">
        <f t="shared" si="0"/>
        <v>0</v>
      </c>
      <c r="G57" s="6"/>
      <c r="H57" s="10">
        <f t="shared" si="1"/>
        <v>0</v>
      </c>
      <c r="I57" s="11">
        <f t="shared" si="2"/>
        <v>0</v>
      </c>
    </row>
    <row r="58" spans="1:9" ht="14.25">
      <c r="A58" s="5" t="s">
        <v>133</v>
      </c>
      <c r="B58" s="16" t="s">
        <v>53</v>
      </c>
      <c r="C58" s="26">
        <v>100</v>
      </c>
      <c r="D58" s="9" t="s">
        <v>8</v>
      </c>
      <c r="E58" s="18"/>
      <c r="F58" s="10">
        <f t="shared" si="0"/>
        <v>0</v>
      </c>
      <c r="G58" s="6"/>
      <c r="H58" s="10">
        <f t="shared" si="1"/>
        <v>0</v>
      </c>
      <c r="I58" s="11">
        <f t="shared" si="2"/>
        <v>0</v>
      </c>
    </row>
    <row r="59" spans="1:9" ht="14.25">
      <c r="A59" s="5" t="s">
        <v>134</v>
      </c>
      <c r="B59" s="15" t="s">
        <v>37</v>
      </c>
      <c r="C59" s="26">
        <v>25</v>
      </c>
      <c r="D59" s="9" t="s">
        <v>8</v>
      </c>
      <c r="E59" s="18"/>
      <c r="F59" s="10">
        <f t="shared" si="0"/>
        <v>0</v>
      </c>
      <c r="G59" s="6"/>
      <c r="H59" s="10">
        <f t="shared" si="1"/>
        <v>0</v>
      </c>
      <c r="I59" s="11">
        <f t="shared" si="2"/>
        <v>0</v>
      </c>
    </row>
    <row r="60" spans="1:9" ht="14.25">
      <c r="A60" s="5" t="s">
        <v>135</v>
      </c>
      <c r="B60" s="15" t="s">
        <v>70</v>
      </c>
      <c r="C60" s="26">
        <v>80</v>
      </c>
      <c r="D60" s="9" t="s">
        <v>8</v>
      </c>
      <c r="E60" s="18"/>
      <c r="F60" s="10">
        <f t="shared" si="0"/>
        <v>0</v>
      </c>
      <c r="G60" s="6"/>
      <c r="H60" s="10">
        <f t="shared" si="1"/>
        <v>0</v>
      </c>
      <c r="I60" s="11">
        <f t="shared" si="2"/>
        <v>0</v>
      </c>
    </row>
    <row r="61" spans="1:9" ht="14.25">
      <c r="A61" s="5" t="s">
        <v>136</v>
      </c>
      <c r="B61" s="15" t="s">
        <v>39</v>
      </c>
      <c r="C61" s="26">
        <v>90</v>
      </c>
      <c r="D61" s="9" t="s">
        <v>8</v>
      </c>
      <c r="E61" s="18"/>
      <c r="F61" s="10">
        <f t="shared" si="0"/>
        <v>0</v>
      </c>
      <c r="G61" s="6"/>
      <c r="H61" s="10">
        <f t="shared" si="1"/>
        <v>0</v>
      </c>
      <c r="I61" s="11">
        <f t="shared" si="2"/>
        <v>0</v>
      </c>
    </row>
    <row r="62" spans="1:9" ht="14.25">
      <c r="A62" s="5" t="s">
        <v>137</v>
      </c>
      <c r="B62" s="15" t="s">
        <v>78</v>
      </c>
      <c r="C62" s="26">
        <v>2</v>
      </c>
      <c r="D62" s="9" t="s">
        <v>8</v>
      </c>
      <c r="E62" s="19"/>
      <c r="F62" s="10">
        <f t="shared" si="0"/>
        <v>0</v>
      </c>
      <c r="G62" s="6"/>
      <c r="H62" s="10">
        <f t="shared" si="1"/>
        <v>0</v>
      </c>
      <c r="I62" s="11">
        <f t="shared" si="2"/>
        <v>0</v>
      </c>
    </row>
    <row r="63" spans="1:9" ht="14.25">
      <c r="A63" s="5" t="s">
        <v>138</v>
      </c>
      <c r="B63" s="15" t="s">
        <v>79</v>
      </c>
      <c r="C63" s="26">
        <v>2</v>
      </c>
      <c r="D63" s="9" t="s">
        <v>8</v>
      </c>
      <c r="E63" s="19"/>
      <c r="F63" s="10">
        <f t="shared" si="0"/>
        <v>0</v>
      </c>
      <c r="G63" s="6"/>
      <c r="H63" s="10">
        <f t="shared" si="1"/>
        <v>0</v>
      </c>
      <c r="I63" s="11">
        <f t="shared" si="2"/>
        <v>0</v>
      </c>
    </row>
    <row r="64" spans="1:9" ht="14.25">
      <c r="A64" s="5" t="s">
        <v>139</v>
      </c>
      <c r="B64" s="15" t="s">
        <v>44</v>
      </c>
      <c r="C64" s="26">
        <v>55</v>
      </c>
      <c r="D64" s="9" t="s">
        <v>8</v>
      </c>
      <c r="E64" s="19"/>
      <c r="F64" s="10">
        <f t="shared" si="0"/>
        <v>0</v>
      </c>
      <c r="G64" s="6"/>
      <c r="H64" s="10">
        <f t="shared" si="1"/>
        <v>0</v>
      </c>
      <c r="I64" s="11">
        <f t="shared" si="2"/>
        <v>0</v>
      </c>
    </row>
    <row r="65" spans="1:9" ht="14.25">
      <c r="A65" s="5" t="s">
        <v>140</v>
      </c>
      <c r="B65" s="15" t="s">
        <v>40</v>
      </c>
      <c r="C65" s="26">
        <v>150</v>
      </c>
      <c r="D65" s="9" t="s">
        <v>8</v>
      </c>
      <c r="E65" s="18"/>
      <c r="F65" s="10">
        <f t="shared" si="0"/>
        <v>0</v>
      </c>
      <c r="G65" s="6"/>
      <c r="H65" s="10">
        <f t="shared" si="1"/>
        <v>0</v>
      </c>
      <c r="I65" s="11">
        <f t="shared" si="2"/>
        <v>0</v>
      </c>
    </row>
    <row r="66" spans="1:9" ht="14.25">
      <c r="A66" s="5" t="s">
        <v>141</v>
      </c>
      <c r="B66" s="15" t="s">
        <v>66</v>
      </c>
      <c r="C66" s="26">
        <v>180</v>
      </c>
      <c r="D66" s="9" t="s">
        <v>8</v>
      </c>
      <c r="E66" s="18"/>
      <c r="F66" s="10">
        <f t="shared" si="0"/>
        <v>0</v>
      </c>
      <c r="G66" s="6"/>
      <c r="H66" s="10">
        <f t="shared" si="1"/>
        <v>0</v>
      </c>
      <c r="I66" s="11">
        <f t="shared" si="2"/>
        <v>0</v>
      </c>
    </row>
    <row r="67" spans="1:9" ht="14.25">
      <c r="A67" s="5" t="s">
        <v>142</v>
      </c>
      <c r="B67" s="15" t="s">
        <v>55</v>
      </c>
      <c r="C67" s="26">
        <v>10</v>
      </c>
      <c r="D67" s="9" t="s">
        <v>8</v>
      </c>
      <c r="E67" s="18"/>
      <c r="F67" s="10">
        <f t="shared" si="0"/>
        <v>0</v>
      </c>
      <c r="G67" s="6"/>
      <c r="H67" s="10">
        <f t="shared" si="1"/>
        <v>0</v>
      </c>
      <c r="I67" s="11">
        <f t="shared" si="2"/>
        <v>0</v>
      </c>
    </row>
    <row r="68" spans="1:9" ht="14.25">
      <c r="A68" s="5" t="s">
        <v>143</v>
      </c>
      <c r="B68" s="15" t="s">
        <v>67</v>
      </c>
      <c r="C68" s="26">
        <v>5</v>
      </c>
      <c r="D68" s="9" t="s">
        <v>8</v>
      </c>
      <c r="E68" s="18"/>
      <c r="F68" s="10">
        <f t="shared" si="0"/>
        <v>0</v>
      </c>
      <c r="G68" s="6"/>
      <c r="H68" s="10">
        <f t="shared" si="1"/>
        <v>0</v>
      </c>
      <c r="I68" s="11">
        <f t="shared" si="2"/>
        <v>0</v>
      </c>
    </row>
    <row r="69" spans="1:9" ht="14.25">
      <c r="A69" s="5" t="s">
        <v>144</v>
      </c>
      <c r="B69" s="15" t="s">
        <v>41</v>
      </c>
      <c r="C69" s="26">
        <v>15</v>
      </c>
      <c r="D69" s="9" t="s">
        <v>8</v>
      </c>
      <c r="E69" s="18"/>
      <c r="F69" s="10">
        <f t="shared" si="0"/>
        <v>0</v>
      </c>
      <c r="G69" s="6"/>
      <c r="H69" s="10">
        <f t="shared" si="1"/>
        <v>0</v>
      </c>
      <c r="I69" s="11">
        <f t="shared" si="2"/>
        <v>0</v>
      </c>
    </row>
    <row r="70" spans="1:9" ht="14.25">
      <c r="A70" s="5" t="s">
        <v>145</v>
      </c>
      <c r="B70" s="15" t="s">
        <v>69</v>
      </c>
      <c r="C70" s="26">
        <v>20</v>
      </c>
      <c r="D70" s="9" t="s">
        <v>8</v>
      </c>
      <c r="E70" s="18"/>
      <c r="F70" s="10">
        <f>C70*E70</f>
        <v>0</v>
      </c>
      <c r="G70" s="6"/>
      <c r="H70" s="10">
        <f>F70*G70</f>
        <v>0</v>
      </c>
      <c r="I70" s="11">
        <f>F70+F70*G70</f>
        <v>0</v>
      </c>
    </row>
    <row r="71" spans="1:9" ht="14.25">
      <c r="A71" s="5" t="s">
        <v>146</v>
      </c>
      <c r="B71" s="15" t="s">
        <v>42</v>
      </c>
      <c r="C71" s="26">
        <v>65</v>
      </c>
      <c r="D71" s="9" t="s">
        <v>8</v>
      </c>
      <c r="E71" s="18"/>
      <c r="F71" s="10">
        <f t="shared" si="0"/>
        <v>0</v>
      </c>
      <c r="G71" s="6"/>
      <c r="H71" s="10">
        <f t="shared" si="1"/>
        <v>0</v>
      </c>
      <c r="I71" s="11">
        <f t="shared" si="2"/>
        <v>0</v>
      </c>
    </row>
    <row r="72" spans="1:9" ht="14.25">
      <c r="A72" s="5" t="s">
        <v>147</v>
      </c>
      <c r="B72" s="15" t="s">
        <v>43</v>
      </c>
      <c r="C72" s="26">
        <v>25</v>
      </c>
      <c r="D72" s="9" t="s">
        <v>8</v>
      </c>
      <c r="E72" s="18"/>
      <c r="F72" s="10">
        <f t="shared" si="0"/>
        <v>0</v>
      </c>
      <c r="G72" s="6"/>
      <c r="H72" s="10">
        <f t="shared" si="1"/>
        <v>0</v>
      </c>
      <c r="I72" s="11">
        <f t="shared" si="2"/>
        <v>0</v>
      </c>
    </row>
    <row r="73" spans="1:9" ht="15" thickBot="1">
      <c r="A73" s="5" t="s">
        <v>148</v>
      </c>
      <c r="B73" s="17" t="s">
        <v>54</v>
      </c>
      <c r="C73" s="28">
        <v>12</v>
      </c>
      <c r="D73" s="12" t="s">
        <v>8</v>
      </c>
      <c r="E73" s="19"/>
      <c r="F73" s="10">
        <f>C73*E73</f>
        <v>0</v>
      </c>
      <c r="G73" s="6"/>
      <c r="H73" s="10">
        <f>F73*G73</f>
        <v>0</v>
      </c>
      <c r="I73" s="11">
        <f>F73+F73*G73</f>
        <v>0</v>
      </c>
    </row>
    <row r="74" spans="1:9" ht="15" thickBot="1">
      <c r="A74" s="29" t="s">
        <v>9</v>
      </c>
      <c r="B74" s="30"/>
      <c r="C74" s="30"/>
      <c r="D74" s="30"/>
      <c r="E74" s="31"/>
      <c r="F74" s="13">
        <f>SUM(F5:F73)</f>
        <v>0</v>
      </c>
      <c r="G74" s="14"/>
      <c r="H74" s="14">
        <f>SUM(H5:H73)</f>
        <v>0</v>
      </c>
      <c r="I74" s="14">
        <f>SUM(I5:I73)</f>
        <v>0</v>
      </c>
    </row>
    <row r="75" spans="1:9" ht="14.25">
      <c r="A75" s="3"/>
      <c r="B75" s="4"/>
      <c r="C75" s="7"/>
      <c r="D75" s="3"/>
      <c r="E75" s="3"/>
      <c r="F75" s="3"/>
      <c r="G75" s="3"/>
      <c r="H75" s="3"/>
      <c r="I75" s="3"/>
    </row>
  </sheetData>
  <sheetProtection/>
  <mergeCells count="3">
    <mergeCell ref="A74:E74"/>
    <mergeCell ref="A3:I3"/>
    <mergeCell ref="G1:I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Romańska</dc:creator>
  <cp:keywords/>
  <dc:description/>
  <cp:lastModifiedBy>Anna Drzewudzka</cp:lastModifiedBy>
  <cp:lastPrinted>2022-12-22T09:40:57Z</cp:lastPrinted>
  <dcterms:created xsi:type="dcterms:W3CDTF">2016-06-14T09:39:41Z</dcterms:created>
  <dcterms:modified xsi:type="dcterms:W3CDTF">2022-12-22T09:41:33Z</dcterms:modified>
  <cp:category/>
  <cp:version/>
  <cp:contentType/>
  <cp:contentStatus/>
</cp:coreProperties>
</file>