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ZAL NR 3" sheetId="1" r:id="rId1"/>
  </sheets>
  <definedNames>
    <definedName name="_xlnm.Print_Titles" localSheetId="0">'ZAL NR 3'!$7:$9</definedName>
  </definedNames>
  <calcPr fullCalcOnLoad="1"/>
</workbook>
</file>

<file path=xl/sharedStrings.xml><?xml version="1.0" encoding="utf-8"?>
<sst xmlns="http://schemas.openxmlformats.org/spreadsheetml/2006/main" count="64" uniqueCount="55">
  <si>
    <t>ZAŁĄCZNIK NR 3</t>
  </si>
  <si>
    <t>L.p.</t>
  </si>
  <si>
    <t>Wartość zamówienia brutto ( na miesiąc )</t>
  </si>
  <si>
    <t>1.</t>
  </si>
  <si>
    <t>data i podpis Oferenta</t>
  </si>
  <si>
    <t>ilość</t>
  </si>
  <si>
    <t>………………………………………………………….</t>
  </si>
  <si>
    <t>Proponowana liczba godzin/ dni w miesiącu</t>
  </si>
  <si>
    <t xml:space="preserve">Udział w komisjach interdyscyplinarnych jako członek zespołu terapeutycznego </t>
  </si>
  <si>
    <t>Rodzaj/zakres badania</t>
  </si>
  <si>
    <t xml:space="preserve">Miejsce udzielania świadczeń </t>
  </si>
  <si>
    <t>jednostka rozliczeniowa</t>
  </si>
  <si>
    <t>Średnia liczba badań/usług w miesiącu</t>
  </si>
  <si>
    <t xml:space="preserve">Porada pierwszorazowa </t>
  </si>
  <si>
    <t xml:space="preserve">Porada receptowa </t>
  </si>
  <si>
    <t xml:space="preserve">Pakiet onkologiczny – za diagnostykę wstępną </t>
  </si>
  <si>
    <t xml:space="preserve">Pakiet onkologiczny – za diagnostykę pogłębioną </t>
  </si>
  <si>
    <t>za pacjenta</t>
  </si>
  <si>
    <t>za dyżur</t>
  </si>
  <si>
    <t>2.</t>
  </si>
  <si>
    <t>a)</t>
  </si>
  <si>
    <t>b)</t>
  </si>
  <si>
    <t>c)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</si>
  <si>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</si>
  <si>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</si>
  <si>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</si>
  <si>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</si>
  <si>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</si>
  <si>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</si>
  <si>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</si>
  <si>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</si>
  <si>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</si>
  <si>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Razem: </t>
  </si>
  <si>
    <t>pakiet</t>
  </si>
  <si>
    <t>poza pakietem</t>
  </si>
  <si>
    <t>ryczałt</t>
  </si>
  <si>
    <t>Porady specjalistyczne (w tym konsultacja zewnętrzna, konsultacja oddziałowa, konsultacja płatna, porada pohospitalizacyjna)</t>
  </si>
  <si>
    <t>za punkt</t>
  </si>
  <si>
    <t>za poradę</t>
  </si>
  <si>
    <t>Dyżur w dzień powszedni</t>
  </si>
  <si>
    <t>Dyżur w dzień świąteczny</t>
  </si>
  <si>
    <t>Cena jednostkowa brutto za usługę/poradę/ procedurę/dyżur/pacjenta/badanie/punkt</t>
  </si>
  <si>
    <t>stawka % od wartości kwoty wykazanej do rozliczenia</t>
  </si>
  <si>
    <t>Oddział Kliniczny Chirurgii Onkologicznej</t>
  </si>
  <si>
    <t>d)</t>
  </si>
  <si>
    <t>KON ( Kompleksowa Opieka Onkologiczna )</t>
  </si>
  <si>
    <t xml:space="preserve">Porady zabiegowe wykonywane w ramach umowy z NFZ – wg katalogu NFZ </t>
  </si>
  <si>
    <t>Procedury endoskopowe wykonywane w ramach umowy z NFZ- wg katalogu NFZ</t>
  </si>
  <si>
    <t>za procedurę</t>
  </si>
  <si>
    <t xml:space="preserve">Implantacja portu naczyniowego </t>
  </si>
  <si>
    <t>12.</t>
  </si>
  <si>
    <t>Procedury zabiegowe wykonywane w ramach umowy z NFZ (z wyłączeniem implantacji portu naczyniowego):</t>
  </si>
  <si>
    <r>
      <t xml:space="preserve">FORMULARZ CENOWY- </t>
    </r>
    <r>
      <rPr>
        <i/>
        <sz val="18"/>
        <rFont val="Times New Roman"/>
        <family val="1"/>
      </rPr>
      <t xml:space="preserve">dotyczy lekarza specjalisty chirurga onkologicznego i chirurga ogólnego </t>
    </r>
  </si>
  <si>
    <t>……... godzin</t>
  </si>
  <si>
    <t>średnia miesięczna wartość kwoty wykazanej do rozliczenia do NFZ w zł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</si>
</sst>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0\ &quot;zł&quot;"/>
    <numFmt numFmtId="172" formatCode="[$-415]d\ mmmm\ yyyy"/>
    <numFmt numFmtId="173" formatCode="#,##0.0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zcionka tekstu podstawowego"/>
      <family val="2"/>
    </font>
    <font>
      <b/>
      <sz val="18"/>
      <color indexed="8"/>
      <name val="Times New Roman"/>
      <family val="1"/>
    </font>
    <font>
      <sz val="18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2" fillId="0" borderId="0">
      <alignment/>
      <protection/>
    </xf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5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171" fontId="4" fillId="0" borderId="14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center"/>
    </xf>
    <xf numFmtId="171" fontId="16" fillId="0" borderId="19" xfId="0" applyNumberFormat="1" applyFont="1" applyBorder="1" applyAlignment="1">
      <alignment horizontal="center" vertical="center" wrapText="1"/>
    </xf>
    <xf numFmtId="171" fontId="17" fillId="0" borderId="20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171" fontId="16" fillId="0" borderId="21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2" fontId="10" fillId="0" borderId="13" xfId="0" applyNumberFormat="1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 wrapText="1"/>
    </xf>
    <xf numFmtId="171" fontId="17" fillId="0" borderId="28" xfId="0" applyNumberFormat="1" applyFont="1" applyBorder="1" applyAlignment="1">
      <alignment horizontal="center" vertical="center" wrapText="1"/>
    </xf>
    <xf numFmtId="0" fontId="16" fillId="0" borderId="29" xfId="0" applyFont="1" applyFill="1" applyBorder="1" applyAlignment="1">
      <alignment vertical="center" wrapText="1"/>
    </xf>
    <xf numFmtId="171" fontId="17" fillId="0" borderId="30" xfId="0" applyNumberFormat="1" applyFont="1" applyBorder="1" applyAlignment="1">
      <alignment horizontal="center" vertical="center" wrapText="1"/>
    </xf>
    <xf numFmtId="2" fontId="16" fillId="0" borderId="21" xfId="0" applyNumberFormat="1" applyFont="1" applyFill="1" applyBorder="1" applyAlignment="1">
      <alignment vertical="center" wrapText="1"/>
    </xf>
    <xf numFmtId="0" fontId="16" fillId="0" borderId="21" xfId="0" applyFont="1" applyFill="1" applyBorder="1" applyAlignment="1">
      <alignment horizontal="center" vertical="center"/>
    </xf>
    <xf numFmtId="171" fontId="16" fillId="0" borderId="21" xfId="0" applyNumberFormat="1" applyFont="1" applyFill="1" applyBorder="1" applyAlignment="1">
      <alignment horizontal="center" vertical="center" wrapText="1"/>
    </xf>
    <xf numFmtId="171" fontId="17" fillId="0" borderId="22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" fontId="16" fillId="0" borderId="35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4" fontId="16" fillId="0" borderId="48" xfId="0" applyNumberFormat="1" applyFont="1" applyFill="1" applyBorder="1" applyAlignment="1">
      <alignment horizontal="center" vertical="center" wrapText="1"/>
    </xf>
    <xf numFmtId="4" fontId="16" fillId="0" borderId="27" xfId="0" applyNumberFormat="1" applyFont="1" applyFill="1" applyBorder="1" applyAlignment="1">
      <alignment horizontal="center" vertical="center" wrapText="1"/>
    </xf>
    <xf numFmtId="4" fontId="16" fillId="0" borderId="16" xfId="0" applyNumberFormat="1" applyFont="1" applyFill="1" applyBorder="1" applyAlignment="1">
      <alignment horizontal="center" vertical="center" wrapText="1"/>
    </xf>
    <xf numFmtId="4" fontId="16" fillId="0" borderId="49" xfId="0" applyNumberFormat="1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7"/>
  <sheetViews>
    <sheetView tabSelected="1" zoomScale="80" zoomScaleNormal="80" zoomScalePageLayoutView="0" workbookViewId="0" topLeftCell="B1">
      <selection activeCell="G22" sqref="G22"/>
    </sheetView>
  </sheetViews>
  <sheetFormatPr defaultColWidth="8.796875" defaultRowHeight="14.25"/>
  <cols>
    <col min="2" max="2" width="28" style="0" customWidth="1"/>
    <col min="3" max="3" width="8.5" style="0" customWidth="1"/>
    <col min="4" max="4" width="70.8984375" style="0" customWidth="1"/>
    <col min="5" max="5" width="16" style="0" customWidth="1"/>
    <col min="6" max="6" width="20.19921875" style="0" customWidth="1"/>
    <col min="7" max="7" width="25.3984375" style="0" customWidth="1"/>
    <col min="8" max="8" width="24.5" style="0" customWidth="1"/>
    <col min="9" max="9" width="19.3984375" style="0" customWidth="1"/>
    <col min="12" max="12" width="15.3984375" style="0" customWidth="1"/>
  </cols>
  <sheetData>
    <row r="3" spans="2:9" ht="18.75" customHeight="1">
      <c r="B3" s="4"/>
      <c r="C3" s="4"/>
      <c r="D3" s="4"/>
      <c r="E3" s="4"/>
      <c r="F3" s="4"/>
      <c r="G3" s="4"/>
      <c r="H3" s="10" t="s">
        <v>0</v>
      </c>
      <c r="I3" s="10"/>
    </row>
    <row r="4" spans="2:9" ht="23.25" customHeight="1">
      <c r="B4" s="60" t="s">
        <v>52</v>
      </c>
      <c r="C4" s="60"/>
      <c r="D4" s="60"/>
      <c r="E4" s="60"/>
      <c r="F4" s="60"/>
      <c r="G4" s="60"/>
      <c r="H4" s="60"/>
      <c r="I4" s="6"/>
    </row>
    <row r="5" spans="2:9" ht="23.25" customHeight="1">
      <c r="B5" s="5"/>
      <c r="C5" s="5"/>
      <c r="D5" s="5"/>
      <c r="E5" s="5"/>
      <c r="F5" s="5"/>
      <c r="G5" s="5"/>
      <c r="H5" s="5"/>
      <c r="I5" s="6"/>
    </row>
    <row r="6" ht="15" thickBot="1"/>
    <row r="7" spans="2:9" ht="14.25" customHeight="1">
      <c r="B7" s="61" t="s">
        <v>10</v>
      </c>
      <c r="C7" s="63" t="s">
        <v>1</v>
      </c>
      <c r="D7" s="65" t="s">
        <v>9</v>
      </c>
      <c r="E7" s="68" t="s">
        <v>54</v>
      </c>
      <c r="F7" s="69"/>
      <c r="G7" s="56" t="s">
        <v>42</v>
      </c>
      <c r="H7" s="48" t="s">
        <v>2</v>
      </c>
      <c r="I7" s="80" t="s">
        <v>7</v>
      </c>
    </row>
    <row r="8" spans="2:9" ht="35.25" customHeight="1">
      <c r="B8" s="62"/>
      <c r="C8" s="64"/>
      <c r="D8" s="66"/>
      <c r="E8" s="70"/>
      <c r="F8" s="71"/>
      <c r="G8" s="57"/>
      <c r="H8" s="49"/>
      <c r="I8" s="81"/>
    </row>
    <row r="9" spans="2:9" ht="42.75" customHeight="1" thickBot="1">
      <c r="B9" s="62"/>
      <c r="C9" s="64"/>
      <c r="D9" s="67"/>
      <c r="E9" s="70"/>
      <c r="F9" s="71"/>
      <c r="G9" s="57"/>
      <c r="H9" s="49"/>
      <c r="I9" s="81"/>
    </row>
    <row r="10" spans="2:9" s="2" customFormat="1" ht="38.25" thickBot="1">
      <c r="B10" s="82" t="s">
        <v>43</v>
      </c>
      <c r="C10" s="32" t="s">
        <v>3</v>
      </c>
      <c r="D10" s="34" t="s">
        <v>51</v>
      </c>
      <c r="E10" s="70"/>
      <c r="F10" s="71"/>
      <c r="G10" s="57"/>
      <c r="H10" s="49"/>
      <c r="I10" s="84"/>
    </row>
    <row r="11" spans="2:9" s="2" customFormat="1" ht="60.75" customHeight="1">
      <c r="B11" s="83"/>
      <c r="C11" s="33" t="s">
        <v>20</v>
      </c>
      <c r="D11" s="17" t="s">
        <v>33</v>
      </c>
      <c r="E11" s="88">
        <v>42343</v>
      </c>
      <c r="F11" s="89"/>
      <c r="G11" s="35"/>
      <c r="H11" s="36">
        <f>E11*G11</f>
        <v>0</v>
      </c>
      <c r="I11" s="85"/>
    </row>
    <row r="12" spans="2:9" s="2" customFormat="1" ht="51.75" customHeight="1">
      <c r="B12" s="83"/>
      <c r="C12" s="13" t="s">
        <v>21</v>
      </c>
      <c r="D12" s="18" t="s">
        <v>34</v>
      </c>
      <c r="E12" s="54">
        <v>5837</v>
      </c>
      <c r="F12" s="55"/>
      <c r="G12" s="39"/>
      <c r="H12" s="25">
        <f>E12*G12</f>
        <v>0</v>
      </c>
      <c r="I12" s="85"/>
    </row>
    <row r="13" spans="2:9" s="2" customFormat="1" ht="80.25" customHeight="1">
      <c r="B13" s="83"/>
      <c r="C13" s="13" t="s">
        <v>22</v>
      </c>
      <c r="D13" s="18" t="s">
        <v>35</v>
      </c>
      <c r="E13" s="54">
        <v>25489.5</v>
      </c>
      <c r="F13" s="55"/>
      <c r="G13" s="39"/>
      <c r="H13" s="25">
        <f>E13*G13</f>
        <v>0</v>
      </c>
      <c r="I13" s="85"/>
    </row>
    <row r="14" spans="2:9" s="2" customFormat="1" ht="80.25" customHeight="1" thickBot="1">
      <c r="B14" s="83"/>
      <c r="C14" s="14" t="s">
        <v>44</v>
      </c>
      <c r="D14" s="19" t="s">
        <v>45</v>
      </c>
      <c r="E14" s="90">
        <v>120954</v>
      </c>
      <c r="F14" s="91"/>
      <c r="G14" s="37"/>
      <c r="H14" s="38">
        <f>E14*G14</f>
        <v>0</v>
      </c>
      <c r="I14" s="85"/>
    </row>
    <row r="15" spans="2:9" s="2" customFormat="1" ht="36" customHeight="1">
      <c r="B15" s="83"/>
      <c r="C15" s="92" t="s">
        <v>1</v>
      </c>
      <c r="D15" s="94" t="s">
        <v>9</v>
      </c>
      <c r="E15" s="50" t="s">
        <v>12</v>
      </c>
      <c r="F15" s="51"/>
      <c r="G15" s="58" t="s">
        <v>41</v>
      </c>
      <c r="H15" s="72" t="s">
        <v>2</v>
      </c>
      <c r="I15" s="85"/>
    </row>
    <row r="16" spans="2:9" s="2" customFormat="1" ht="12.75" customHeight="1" thickBot="1">
      <c r="B16" s="83"/>
      <c r="C16" s="92"/>
      <c r="D16" s="94"/>
      <c r="E16" s="52"/>
      <c r="F16" s="53"/>
      <c r="G16" s="58"/>
      <c r="H16" s="73"/>
      <c r="I16" s="85"/>
    </row>
    <row r="17" spans="2:9" s="2" customFormat="1" ht="35.25" customHeight="1" thickBot="1">
      <c r="B17" s="83"/>
      <c r="C17" s="93"/>
      <c r="D17" s="95"/>
      <c r="E17" s="15" t="s">
        <v>5</v>
      </c>
      <c r="F17" s="16" t="s">
        <v>11</v>
      </c>
      <c r="G17" s="59"/>
      <c r="H17" s="74"/>
      <c r="I17" s="85"/>
    </row>
    <row r="18" spans="2:9" s="2" customFormat="1" ht="37.5">
      <c r="B18" s="83"/>
      <c r="C18" s="7" t="s">
        <v>19</v>
      </c>
      <c r="D18" s="9" t="s">
        <v>46</v>
      </c>
      <c r="E18" s="46">
        <v>1760</v>
      </c>
      <c r="F18" s="23" t="s">
        <v>37</v>
      </c>
      <c r="G18" s="24"/>
      <c r="H18" s="25">
        <f>E18*G18</f>
        <v>0</v>
      </c>
      <c r="I18" s="85"/>
    </row>
    <row r="19" spans="2:9" s="2" customFormat="1" ht="31.5" customHeight="1">
      <c r="B19" s="83"/>
      <c r="C19" s="7" t="s">
        <v>23</v>
      </c>
      <c r="D19" s="28" t="s">
        <v>47</v>
      </c>
      <c r="E19" s="43">
        <v>322.89</v>
      </c>
      <c r="F19" s="23" t="s">
        <v>37</v>
      </c>
      <c r="G19" s="24"/>
      <c r="H19" s="25">
        <f>E19*G19</f>
        <v>0</v>
      </c>
      <c r="I19" s="85"/>
    </row>
    <row r="20" spans="2:9" s="2" customFormat="1" ht="31.5" customHeight="1">
      <c r="B20" s="83"/>
      <c r="C20" s="7" t="s">
        <v>24</v>
      </c>
      <c r="D20" s="28" t="s">
        <v>49</v>
      </c>
      <c r="E20" s="44">
        <v>2</v>
      </c>
      <c r="F20" s="40" t="s">
        <v>48</v>
      </c>
      <c r="G20" s="41"/>
      <c r="H20" s="42">
        <f>E20*G20</f>
        <v>0</v>
      </c>
      <c r="I20" s="85"/>
    </row>
    <row r="21" spans="2:9" s="2" customFormat="1" ht="24.75" customHeight="1">
      <c r="B21" s="83"/>
      <c r="C21" s="7" t="s">
        <v>25</v>
      </c>
      <c r="D21" s="29" t="s">
        <v>13</v>
      </c>
      <c r="E21" s="45">
        <v>1</v>
      </c>
      <c r="F21" s="20" t="s">
        <v>38</v>
      </c>
      <c r="G21" s="21"/>
      <c r="H21" s="22">
        <f>E21*G21</f>
        <v>0</v>
      </c>
      <c r="I21" s="85"/>
    </row>
    <row r="22" spans="2:9" s="2" customFormat="1" ht="37.5">
      <c r="B22" s="83"/>
      <c r="C22" s="7" t="s">
        <v>26</v>
      </c>
      <c r="D22" s="28" t="s">
        <v>36</v>
      </c>
      <c r="E22" s="46">
        <v>93</v>
      </c>
      <c r="F22" s="23" t="s">
        <v>38</v>
      </c>
      <c r="G22" s="24"/>
      <c r="H22" s="25">
        <f aca="true" t="shared" si="0" ref="H22:H28">E22*G22</f>
        <v>0</v>
      </c>
      <c r="I22" s="85"/>
    </row>
    <row r="23" spans="2:9" s="2" customFormat="1" ht="24.75" customHeight="1">
      <c r="B23" s="83"/>
      <c r="C23" s="7" t="s">
        <v>27</v>
      </c>
      <c r="D23" s="30" t="s">
        <v>14</v>
      </c>
      <c r="E23" s="46">
        <v>1</v>
      </c>
      <c r="F23" s="23" t="s">
        <v>38</v>
      </c>
      <c r="G23" s="24"/>
      <c r="H23" s="25">
        <f>E23*G23</f>
        <v>0</v>
      </c>
      <c r="I23" s="85"/>
    </row>
    <row r="24" spans="2:9" s="2" customFormat="1" ht="40.5" customHeight="1">
      <c r="B24" s="83"/>
      <c r="C24" s="7" t="s">
        <v>28</v>
      </c>
      <c r="D24" s="28" t="s">
        <v>8</v>
      </c>
      <c r="E24" s="46">
        <v>11</v>
      </c>
      <c r="F24" s="23" t="s">
        <v>17</v>
      </c>
      <c r="G24" s="24"/>
      <c r="H24" s="25">
        <f>E24*G24</f>
        <v>0</v>
      </c>
      <c r="I24" s="86"/>
    </row>
    <row r="25" spans="2:9" s="2" customFormat="1" ht="24.75" customHeight="1">
      <c r="B25" s="83"/>
      <c r="C25" s="7" t="s">
        <v>29</v>
      </c>
      <c r="D25" s="30" t="s">
        <v>15</v>
      </c>
      <c r="E25" s="46">
        <v>7</v>
      </c>
      <c r="F25" s="23" t="s">
        <v>17</v>
      </c>
      <c r="G25" s="24"/>
      <c r="H25" s="25">
        <f t="shared" si="0"/>
        <v>0</v>
      </c>
      <c r="I25" s="86"/>
    </row>
    <row r="26" spans="2:9" s="2" customFormat="1" ht="24.75" customHeight="1">
      <c r="B26" s="83"/>
      <c r="C26" s="7" t="s">
        <v>30</v>
      </c>
      <c r="D26" s="30" t="s">
        <v>16</v>
      </c>
      <c r="E26" s="46">
        <v>6</v>
      </c>
      <c r="F26" s="23" t="s">
        <v>17</v>
      </c>
      <c r="G26" s="24"/>
      <c r="H26" s="25">
        <f t="shared" si="0"/>
        <v>0</v>
      </c>
      <c r="I26" s="86"/>
    </row>
    <row r="27" spans="2:9" s="2" customFormat="1" ht="31.5" customHeight="1">
      <c r="B27" s="83"/>
      <c r="C27" s="7" t="s">
        <v>31</v>
      </c>
      <c r="D27" s="31" t="s">
        <v>39</v>
      </c>
      <c r="E27" s="46">
        <v>1</v>
      </c>
      <c r="F27" s="26" t="s">
        <v>18</v>
      </c>
      <c r="G27" s="24"/>
      <c r="H27" s="25">
        <f t="shared" si="0"/>
        <v>0</v>
      </c>
      <c r="I27" s="86"/>
    </row>
    <row r="28" spans="2:9" s="2" customFormat="1" ht="24.75" customHeight="1" thickBot="1">
      <c r="B28" s="83"/>
      <c r="C28" s="7" t="s">
        <v>50</v>
      </c>
      <c r="D28" s="8" t="s">
        <v>40</v>
      </c>
      <c r="E28" s="47">
        <v>1</v>
      </c>
      <c r="F28" s="27" t="s">
        <v>18</v>
      </c>
      <c r="G28" s="24"/>
      <c r="H28" s="25">
        <f t="shared" si="0"/>
        <v>0</v>
      </c>
      <c r="I28" s="87"/>
    </row>
    <row r="29" spans="2:9" ht="24.75" customHeight="1" thickBot="1">
      <c r="B29" s="75" t="s">
        <v>32</v>
      </c>
      <c r="C29" s="76"/>
      <c r="D29" s="76"/>
      <c r="E29" s="76"/>
      <c r="F29" s="76"/>
      <c r="G29" s="77"/>
      <c r="H29" s="11">
        <f>H28+H27+H26+H25+H24+H23+H22+H21+H13+H12+H11+H20+H19+H18+H14</f>
        <v>0</v>
      </c>
      <c r="I29" s="3" t="s">
        <v>53</v>
      </c>
    </row>
    <row r="30" ht="14.25">
      <c r="L30" s="12"/>
    </row>
    <row r="33" spans="7:9" ht="44.25" customHeight="1">
      <c r="G33" s="2" t="s">
        <v>6</v>
      </c>
      <c r="I33" s="2"/>
    </row>
    <row r="34" spans="7:9" ht="18.75">
      <c r="G34" s="78" t="s">
        <v>4</v>
      </c>
      <c r="H34" s="79"/>
      <c r="I34" s="79"/>
    </row>
    <row r="36" spans="2:9" ht="39" customHeight="1">
      <c r="B36" s="1"/>
      <c r="C36" s="1"/>
      <c r="D36" s="1"/>
      <c r="E36" s="1"/>
      <c r="F36" s="1"/>
      <c r="G36" s="1"/>
      <c r="H36" s="1"/>
      <c r="I36" s="1"/>
    </row>
    <row r="37" spans="2:9" ht="30" customHeight="1">
      <c r="B37" s="1"/>
      <c r="C37" s="1"/>
      <c r="D37" s="1"/>
      <c r="E37" s="1"/>
      <c r="F37" s="1"/>
      <c r="G37" s="1"/>
      <c r="H37" s="1"/>
      <c r="I37" s="1"/>
    </row>
  </sheetData>
  <sheetProtection/>
  <mergeCells count="21">
    <mergeCell ref="D15:D17"/>
    <mergeCell ref="E12:F12"/>
    <mergeCell ref="H15:H17"/>
    <mergeCell ref="B29:G29"/>
    <mergeCell ref="G34:I34"/>
    <mergeCell ref="I7:I9"/>
    <mergeCell ref="B10:B28"/>
    <mergeCell ref="I10:I28"/>
    <mergeCell ref="E11:F11"/>
    <mergeCell ref="E14:F14"/>
    <mergeCell ref="C15:C17"/>
    <mergeCell ref="H7:H10"/>
    <mergeCell ref="E15:F16"/>
    <mergeCell ref="E13:F13"/>
    <mergeCell ref="G7:G10"/>
    <mergeCell ref="G15:G17"/>
    <mergeCell ref="B4:H4"/>
    <mergeCell ref="B7:B9"/>
    <mergeCell ref="C7:C9"/>
    <mergeCell ref="D7:D9"/>
    <mergeCell ref="E7:F10"/>
  </mergeCells>
  <printOptions/>
  <pageMargins left="0.11811023622047245" right="0.11811023622047245" top="0.35433070866141736" bottom="0.1968503937007874" header="0.31496062992125984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Monika Bruderek</cp:lastModifiedBy>
  <cp:lastPrinted>2023-05-18T08:30:08Z</cp:lastPrinted>
  <dcterms:created xsi:type="dcterms:W3CDTF">2011-10-14T07:20:45Z</dcterms:created>
  <dcterms:modified xsi:type="dcterms:W3CDTF">2023-05-18T08:32:41Z</dcterms:modified>
  <cp:category/>
  <cp:version/>
  <cp:contentType/>
  <cp:contentStatus/>
</cp:coreProperties>
</file>