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czmarekslawomir\Desktop\"/>
    </mc:Choice>
  </mc:AlternateContent>
  <xr:revisionPtr revIDLastSave="0" documentId="13_ncr:1_{6F01BE93-E2D0-4CBA-B462-AC93D3EE5CEA}" xr6:coauthVersionLast="47" xr6:coauthVersionMax="47" xr10:uidLastSave="{00000000-0000-0000-0000-000000000000}"/>
  <bookViews>
    <workbookView xWindow="-120" yWindow="-120" windowWidth="29040" windowHeight="15840" xr2:uid="{3366C581-AA84-4F83-8129-65093A4DAEC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8" i="1" l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59" i="1" s="1"/>
  <c r="F160" i="1" s="1"/>
</calcChain>
</file>

<file path=xl/sharedStrings.xml><?xml version="1.0" encoding="utf-8"?>
<sst xmlns="http://schemas.openxmlformats.org/spreadsheetml/2006/main" count="476" uniqueCount="333">
  <si>
    <t>Załącznik nr 2 Formularz cenowy</t>
  </si>
  <si>
    <t>Artykuły papiernicze, pismienne i biurowe</t>
  </si>
  <si>
    <t>LP</t>
  </si>
  <si>
    <t>Asortyment</t>
  </si>
  <si>
    <t>J. m.</t>
  </si>
  <si>
    <t xml:space="preserve">ilość </t>
  </si>
  <si>
    <t xml:space="preserve">cena netto </t>
  </si>
  <si>
    <t>wartość netto</t>
  </si>
  <si>
    <t>1.</t>
  </si>
  <si>
    <t xml:space="preserve">Atrament </t>
  </si>
  <si>
    <t>szt.</t>
  </si>
  <si>
    <t>2.</t>
  </si>
  <si>
    <t>Blok biurowy A-4 - 50 kart., papier o gr. 60 g/m2</t>
  </si>
  <si>
    <t>3.</t>
  </si>
  <si>
    <t>Blok biurowy A-5 - 50 kart</t>
  </si>
  <si>
    <t>4.</t>
  </si>
  <si>
    <t>Blok do flipchart 10kart A1 (kratka /gładki)</t>
  </si>
  <si>
    <t>5.</t>
  </si>
  <si>
    <t>Blok techniczny A4/10 kart.</t>
  </si>
  <si>
    <t>6.</t>
  </si>
  <si>
    <t>Cienkopis UNI-BALL  UB-150</t>
  </si>
  <si>
    <t>7.</t>
  </si>
  <si>
    <t>Deska z klamrą PCV A-4</t>
  </si>
  <si>
    <t>8.</t>
  </si>
  <si>
    <t>Deska z klamrą zamykana PCV A-4</t>
  </si>
  <si>
    <t>9.</t>
  </si>
  <si>
    <t>Długopis jednorazowy BIC ORANGE</t>
  </si>
  <si>
    <t>10.</t>
  </si>
  <si>
    <t>Długopis żelowy PENTEL K 116</t>
  </si>
  <si>
    <t>11.</t>
  </si>
  <si>
    <t>Dziurkacz LEITZ 5005 (25 K.)</t>
  </si>
  <si>
    <t>12.</t>
  </si>
  <si>
    <t>Etykieta na CD matowa (100 szt)</t>
  </si>
  <si>
    <t>op.</t>
  </si>
  <si>
    <t>13.</t>
  </si>
  <si>
    <t>Etykieta samoprzylepna  A4 70x36 EMERSON (100)</t>
  </si>
  <si>
    <t>14.</t>
  </si>
  <si>
    <t>Etykiety na segregatory 38x192mm</t>
  </si>
  <si>
    <t>15.</t>
  </si>
  <si>
    <t>Flamastry (12 kolorów)</t>
  </si>
  <si>
    <t>op</t>
  </si>
  <si>
    <t>16.</t>
  </si>
  <si>
    <t>Folia do laminowania A-3 , 80 mic , (100 szt)</t>
  </si>
  <si>
    <t>17.</t>
  </si>
  <si>
    <t>Folia do laminowania A-4 , 80 mic , (100 szt)</t>
  </si>
  <si>
    <t>18.</t>
  </si>
  <si>
    <t>Folia do laminowania A-5 , 80 mic , (100 szt)</t>
  </si>
  <si>
    <t>19.</t>
  </si>
  <si>
    <t>Grzbiety Desktop Velobinder A-4 (25 szt.)</t>
  </si>
  <si>
    <t>20.</t>
  </si>
  <si>
    <t>Grzbiety do bindow. 10 mm (100szt)</t>
  </si>
  <si>
    <t>21.</t>
  </si>
  <si>
    <t>Grzbiety do bindow.14 mm (100szt)</t>
  </si>
  <si>
    <t>22.</t>
  </si>
  <si>
    <t>Grzbiety do bindow.16 mm (100szt)</t>
  </si>
  <si>
    <t>23.</t>
  </si>
  <si>
    <t>Grzbiety do bindowania 22 mm (50szt.)</t>
  </si>
  <si>
    <t>24.</t>
  </si>
  <si>
    <t>Grzbiety do bindowania 32 mm (50szt.)</t>
  </si>
  <si>
    <t>25.</t>
  </si>
  <si>
    <t>Gumka PENTEL  ZEH 10</t>
  </si>
  <si>
    <t>26.</t>
  </si>
  <si>
    <t>Identyfikator - Holder z klipsem</t>
  </si>
  <si>
    <t>27.</t>
  </si>
  <si>
    <t>Indentyfikatory z klipsem</t>
  </si>
  <si>
    <t>28.</t>
  </si>
  <si>
    <t>Kartki bez kleju 85x85x40 mm</t>
  </si>
  <si>
    <t>kostka</t>
  </si>
  <si>
    <t>29.</t>
  </si>
  <si>
    <t>Kartki z klejem 76x76 (100 k.)</t>
  </si>
  <si>
    <t>30.</t>
  </si>
  <si>
    <t>Klej biurowy w sztyfcie BANTEX 22 g</t>
  </si>
  <si>
    <t>31.</t>
  </si>
  <si>
    <t>klip do dok 51 mm(12 sztuk)</t>
  </si>
  <si>
    <t>opak</t>
  </si>
  <si>
    <t>32.</t>
  </si>
  <si>
    <t>Klip na dokumenty 25 mm ( OPAK 12 SZT)</t>
  </si>
  <si>
    <t>33.</t>
  </si>
  <si>
    <t>Klipsy archiwizacyjne (50szt.) typ system Fellowes</t>
  </si>
  <si>
    <t>34.</t>
  </si>
  <si>
    <t>Koperta  biała B-4 samoprzylepna, z paskiem, z poddrukiem siatkowym HK (250 szt.)</t>
  </si>
  <si>
    <t>karton</t>
  </si>
  <si>
    <t>35.</t>
  </si>
  <si>
    <t>Koperta  biała C-6 samoprzylepna, z paskiem, z poddrukiem siatkowym HK (1000 szt.)</t>
  </si>
  <si>
    <t>36.</t>
  </si>
  <si>
    <t>koperta bąbelkowa format 350x470 (50 szt)</t>
  </si>
  <si>
    <t>37.</t>
  </si>
  <si>
    <t>koperta bąbelkowa format A4 (100 szt)</t>
  </si>
  <si>
    <t>38.</t>
  </si>
  <si>
    <t>koperta bąbelkowa format A5 (100 szt.)</t>
  </si>
  <si>
    <t>39.</t>
  </si>
  <si>
    <t>Koperta biała B-5 samoprzylepna, z paskiem, z poddrukiem siatkowym HK (500 szt.)</t>
  </si>
  <si>
    <t>40.</t>
  </si>
  <si>
    <t>Koperta biała C-4 samoprzylepna, z paskiem,  z poddrukiem siatkowym HK 250 szt</t>
  </si>
  <si>
    <t>41.</t>
  </si>
  <si>
    <t>Koperta biała długa DL samoprzylepna, z paskiem,  z poddrukiem siatkowym HK (1000 szt )</t>
  </si>
  <si>
    <t>42.</t>
  </si>
  <si>
    <t xml:space="preserve">Koperta biała długa DL z okien. L/P Samoprzylepna, z paskiem,  z poddrukiem siatkowym (1000 szt.) </t>
  </si>
  <si>
    <t>43.</t>
  </si>
  <si>
    <t>koperta biała z rozszerzanym dnem, samoprzylepna z paskiem B-4 250 szt,</t>
  </si>
  <si>
    <t>44.</t>
  </si>
  <si>
    <t>koperta brązowa z rozszerzanym dnem, samoprzylepna z paskiem B-4 250 szt,</t>
  </si>
  <si>
    <t>45.</t>
  </si>
  <si>
    <t>Koperta na CD (500)szt</t>
  </si>
  <si>
    <t>46.</t>
  </si>
  <si>
    <t>Koperta szara B4 bez kleju, otwierana górą (250 szt)</t>
  </si>
  <si>
    <t>47.</t>
  </si>
  <si>
    <t>Koperta szara C-5 klejona na mokro 162x229  500 szt</t>
  </si>
  <si>
    <t>48.</t>
  </si>
  <si>
    <t>Korektor taśmowy TIPP-EX Maus</t>
  </si>
  <si>
    <t>49.</t>
  </si>
  <si>
    <t>Korektor w długopisie TIPP-EX</t>
  </si>
  <si>
    <t>50.</t>
  </si>
  <si>
    <t>Korektor w płynie LACO k 700 szybkoschnący 20 ml, ekologiczny na bazie wody</t>
  </si>
  <si>
    <t>51.</t>
  </si>
  <si>
    <t>Koszulka foliowa A-4 (100 szt.) 55 MIC, przeźroczysta, groszkowa</t>
  </si>
  <si>
    <t>52.</t>
  </si>
  <si>
    <t>Koszulka groszkowa na katalogi standart  BANTEX(10szt)</t>
  </si>
  <si>
    <t>53.</t>
  </si>
  <si>
    <t>Koszulki A-4z kolorowym brzegiem DONAU/100 szt/</t>
  </si>
  <si>
    <t>54.</t>
  </si>
  <si>
    <t>Koszulki z klapką A4/10 ( multipunch pockets with flap)</t>
  </si>
  <si>
    <t>55.</t>
  </si>
  <si>
    <t>Laminat na wizytówki 6,5x8,5 cm (100 szt.)</t>
  </si>
  <si>
    <t>56.</t>
  </si>
  <si>
    <t>Liniał 20 cm plastykowy</t>
  </si>
  <si>
    <t>57.</t>
  </si>
  <si>
    <t>Liniał 50 cm plastykowy</t>
  </si>
  <si>
    <t>58.</t>
  </si>
  <si>
    <t>Listwy wsuwane Lux 6mm(50 szt)</t>
  </si>
  <si>
    <t>59.</t>
  </si>
  <si>
    <t xml:space="preserve">Magnesy do tablic 25mm 10 sztuk kolor mix (2X3)
</t>
  </si>
  <si>
    <t>60.</t>
  </si>
  <si>
    <t>Marker do tablicy suchościeralnej PENTEL Maxiflo /4 szt. + gąbka/</t>
  </si>
  <si>
    <t>kpl.</t>
  </si>
  <si>
    <t>61.</t>
  </si>
  <si>
    <t>Marker PENTEL N850 - AE czarny</t>
  </si>
  <si>
    <t>62.</t>
  </si>
  <si>
    <t>Marker PENTEL PEN NMF50</t>
  </si>
  <si>
    <t>63.</t>
  </si>
  <si>
    <t>Marker PENTEL PEN NN50(zatyczka z klpsem)</t>
  </si>
  <si>
    <t>64.</t>
  </si>
  <si>
    <t>Marker wodoodporny typu PENTEL N75W</t>
  </si>
  <si>
    <t>65.</t>
  </si>
  <si>
    <t xml:space="preserve">Markery do pisania po szkle </t>
  </si>
  <si>
    <t>66.</t>
  </si>
  <si>
    <t>Markery odporne na warunki atmosferyczne i promienie UV (0,5, 1,2)</t>
  </si>
  <si>
    <t>67.</t>
  </si>
  <si>
    <t>Markery Securline super frost-ROTH (odporne na ksylen i alkohol)</t>
  </si>
  <si>
    <t>68.</t>
  </si>
  <si>
    <t>Markery Staedtler Permanent Lumocolor, cienkie, różne kolory w opakowaniu (4 kol)</t>
  </si>
  <si>
    <t>69.</t>
  </si>
  <si>
    <t>Naboje do pióra Waterman / Parker</t>
  </si>
  <si>
    <t>70.</t>
  </si>
  <si>
    <t>Naklejki na segregatory A4/70 VAU PE</t>
  </si>
  <si>
    <t>71.</t>
  </si>
  <si>
    <t>Nici lniane dratwa 10 dkg</t>
  </si>
  <si>
    <t>72.</t>
  </si>
  <si>
    <t>Nożyczki biurowe z plastikową rączką dł. 21 cm</t>
  </si>
  <si>
    <t>73.</t>
  </si>
  <si>
    <t>Nóż do otwierania korespondencji i cięcia papieru</t>
  </si>
  <si>
    <t>74.</t>
  </si>
  <si>
    <t>Ofertówka twarda A-4  krystaliczna zgrzewana na lewym boku i dolnej krawędzi, gr. folii 150 MIC</t>
  </si>
  <si>
    <t>75.</t>
  </si>
  <si>
    <t>Ołówek automat  HB PENTEL AX 125</t>
  </si>
  <si>
    <t>76.</t>
  </si>
  <si>
    <t>Ołówek zwykły ( HB ;H2;HB 2,5)</t>
  </si>
  <si>
    <t>77.</t>
  </si>
  <si>
    <t>Paier termiczny do drukarek 57/80</t>
  </si>
  <si>
    <t>78.</t>
  </si>
  <si>
    <t>Papier A4  gramatura 160 (250 ark.)</t>
  </si>
  <si>
    <t>ryza</t>
  </si>
  <si>
    <t>79.</t>
  </si>
  <si>
    <t>Papier formatu A4, samoprzylepny, biały</t>
  </si>
  <si>
    <t>arkusz</t>
  </si>
  <si>
    <t>80.</t>
  </si>
  <si>
    <t>Papier formatu A4, samoprzylepny, czerwony</t>
  </si>
  <si>
    <t>81.</t>
  </si>
  <si>
    <t>Papier formatu A4, samoprzylepny, zielony</t>
  </si>
  <si>
    <t>82.</t>
  </si>
  <si>
    <t>Papier formatu A4, samoprzylepny, żółty</t>
  </si>
  <si>
    <t>83.</t>
  </si>
  <si>
    <t>Papier kolor 80g - rózne kolory (500ark)</t>
  </si>
  <si>
    <t>84.</t>
  </si>
  <si>
    <t>Papier pakowy 80 g 100x130 cm</t>
  </si>
  <si>
    <t>kg</t>
  </si>
  <si>
    <t>85.</t>
  </si>
  <si>
    <t>Papier termiczny do drukarek fiskalnych 57/100</t>
  </si>
  <si>
    <t>rolka</t>
  </si>
  <si>
    <t>86.</t>
  </si>
  <si>
    <t>Papier termiczny do drukarek fiskalnych TERMO 57/30</t>
  </si>
  <si>
    <t>87.</t>
  </si>
  <si>
    <t>Papier termiczny do drukarek fiskalnych TERMO 59/30 NB do drukarki SP600-ELZAB</t>
  </si>
  <si>
    <t>88.</t>
  </si>
  <si>
    <t>Papier termiczny do licznika cząstek Lasair III, szerokość rolki 56 mm x 30m</t>
  </si>
  <si>
    <t>89.</t>
  </si>
  <si>
    <t>Papier termiczny do drukarek  110/30mb</t>
  </si>
  <si>
    <t>90.</t>
  </si>
  <si>
    <t>Pinezki do tablicy korkowej- beczułki /50 szt./</t>
  </si>
  <si>
    <t>91.</t>
  </si>
  <si>
    <t>Pisaki</t>
  </si>
  <si>
    <t>92.</t>
  </si>
  <si>
    <t>Plastelina (6 szt.)</t>
  </si>
  <si>
    <t>93.</t>
  </si>
  <si>
    <t>Pojemnik kartonowy na czasopisma A4 ESSELTE, szerokość grzbietu 80 mm</t>
  </si>
  <si>
    <t>94.</t>
  </si>
  <si>
    <t>Pojemnik na czasopisma  PCV A4/7, wymienna etykieta na grzbiecie</t>
  </si>
  <si>
    <t>95.</t>
  </si>
  <si>
    <t xml:space="preserve">Pojemnik na teczki zawieszane A4 PCV 370x280x162 mm LEITZ (5 teczek w komplecie)
</t>
  </si>
  <si>
    <t>96.</t>
  </si>
  <si>
    <t>Przekładki kolorowe do segregatorów A4 PLASTIK "PP" 1-31 DONAU</t>
  </si>
  <si>
    <t>97.</t>
  </si>
  <si>
    <t>Przybornik wielofunkcyjny duży na biurko</t>
  </si>
  <si>
    <t>98.</t>
  </si>
  <si>
    <t>Pudło archiwizacyjne kartonowe</t>
  </si>
  <si>
    <t>99.</t>
  </si>
  <si>
    <t>Punched Expanding Pocket( teczka rozszerzana do dokumentów grubości do 13mm) opak.10szt</t>
  </si>
  <si>
    <t>100.</t>
  </si>
  <si>
    <t>Rozszywacz</t>
  </si>
  <si>
    <t>101.</t>
  </si>
  <si>
    <t>SEGREGATOR A4/25 R16 BIAŁY PANORAMA OFERTOWY SE-44-10 (4ringi)</t>
  </si>
  <si>
    <t>102.</t>
  </si>
  <si>
    <t>Segregator A-4/5 oklejone z zewn. poliolefiną, brzegi wzmocnione, różne kolory, wymienna etykieta</t>
  </si>
  <si>
    <t>103.</t>
  </si>
  <si>
    <t>Segregator A-4/7 oklejone z zewn. Poliolefiną, brzegi wzmocnione, różne kolory, wymienna etykieta</t>
  </si>
  <si>
    <t>104.</t>
  </si>
  <si>
    <t>Segregator A-5/7 oklejone z zewn. poliolefiną, brzegi wzmocnione, różne kolory, wymienna etykieta</t>
  </si>
  <si>
    <t>105.</t>
  </si>
  <si>
    <t>Serwetki TORK 2 warst. 33x33 Mix Kolor,składane1/4 op.200 szt.</t>
  </si>
  <si>
    <t>106.</t>
  </si>
  <si>
    <t>Serwetki TORK 2 warst. 40x40 Mix Kolor, składane 1/4 op.50 szt.</t>
  </si>
  <si>
    <t>107.</t>
  </si>
  <si>
    <t>Skoroszyt kartonowy, hakowy min. 250 g/m2,. zawieszany, pełny A4</t>
  </si>
  <si>
    <t>108.</t>
  </si>
  <si>
    <t>Skoroszyt plastykowy do wpinania  A4,wykonany z mocnego PCV, boczna perforacja, wsuwany pasek opisowy</t>
  </si>
  <si>
    <t>109.</t>
  </si>
  <si>
    <t>Skorowidz A-4 -96 kart., szyty, twarda okładka lakierowana</t>
  </si>
  <si>
    <t>110.</t>
  </si>
  <si>
    <t>Skorowidz A-5 - 96 kart., szyty, twarda okładka lakierowana</t>
  </si>
  <si>
    <t>111.</t>
  </si>
  <si>
    <t>Spinacze owalne  50 mm  (100 szt.)</t>
  </si>
  <si>
    <t>112.</t>
  </si>
  <si>
    <t>Spinacze owalne 28 mm  (100 szt.)</t>
  </si>
  <si>
    <t>113.</t>
  </si>
  <si>
    <t>Spody do bindowania - okładki dwustronnie kolorowe, skóropodobne - DELTA /100 szt./</t>
  </si>
  <si>
    <t>114.</t>
  </si>
  <si>
    <t>Stojak kieszeń  na biurko pleksi A4</t>
  </si>
  <si>
    <t>115.</t>
  </si>
  <si>
    <t>Stojaki z pleksi odlewane na ulotki i katalogi 4 x A4</t>
  </si>
  <si>
    <t>116.</t>
  </si>
  <si>
    <t>Sznurek jutowy 0,5 kg</t>
  </si>
  <si>
    <t>117.</t>
  </si>
  <si>
    <t>Szuflada- półka na biurko plexi przezroczysta</t>
  </si>
  <si>
    <t>118.</t>
  </si>
  <si>
    <t>Tablica korkowa w ramie drewnianej 120x90 cm</t>
  </si>
  <si>
    <t>119.</t>
  </si>
  <si>
    <t>Tablica korkowa w ramie drewnianej 90x60 cm</t>
  </si>
  <si>
    <t>120.</t>
  </si>
  <si>
    <t xml:space="preserve">Taśma biurowa invisible do opisywania  19 mm x33m
</t>
  </si>
  <si>
    <t>121.</t>
  </si>
  <si>
    <t>Taśma do metkownicy BLITZ-C-20 biała</t>
  </si>
  <si>
    <t>122.</t>
  </si>
  <si>
    <t>Taśma dwustronna 3M Scotch   12mm x 6,5 m na podajniku.</t>
  </si>
  <si>
    <t>123.</t>
  </si>
  <si>
    <t>Taśma dwustronna klejąca samoprzylepna 25x50 m</t>
  </si>
  <si>
    <t>124.</t>
  </si>
  <si>
    <t>Taśma klejąca biurowa 24x20</t>
  </si>
  <si>
    <t>125.</t>
  </si>
  <si>
    <t>Taśma pakowa 48mm x 66 m brąz Tesa</t>
  </si>
  <si>
    <t>126.</t>
  </si>
  <si>
    <t>Taśma Scotch  Magic  mat.- 19MMX33M</t>
  </si>
  <si>
    <t>127.</t>
  </si>
  <si>
    <t xml:space="preserve">Teczka do akt osobowych pcv  PANTA PLAST czarna (zakładki wąsy)
</t>
  </si>
  <si>
    <t>128.</t>
  </si>
  <si>
    <t>Teczka do podpisu 10 kart skóropodobna</t>
  </si>
  <si>
    <t>129.</t>
  </si>
  <si>
    <t>Teczka harmonijkowa 12 przegrody z rączką  format na A4</t>
  </si>
  <si>
    <t>130.</t>
  </si>
  <si>
    <t>Teczka karton A4 -wiązana</t>
  </si>
  <si>
    <t>131.</t>
  </si>
  <si>
    <t>Teczka na gumkę cienka kolorowa lakierowana A-4</t>
  </si>
  <si>
    <t>132.</t>
  </si>
  <si>
    <t>Teczka na rzepy A-4 skrzydłowa</t>
  </si>
  <si>
    <t>133.</t>
  </si>
  <si>
    <t>Teczka zawieszana  A4 do pojemnika PCV</t>
  </si>
  <si>
    <t>134.</t>
  </si>
  <si>
    <t>Temperówka z poj. na ścinki</t>
  </si>
  <si>
    <t>135.</t>
  </si>
  <si>
    <t>Tusz do stempli 30 ml</t>
  </si>
  <si>
    <t>136.</t>
  </si>
  <si>
    <t>Tusz kreślarski ROTRING 20 ml, z dozownikiem</t>
  </si>
  <si>
    <t>137.</t>
  </si>
  <si>
    <t>Wierzchy- folia  do bindowania - folia bezbarwna 200 mic /100 szt./</t>
  </si>
  <si>
    <t>138.</t>
  </si>
  <si>
    <t>Wkład do pióra kulkowego LR7</t>
  </si>
  <si>
    <t>139.</t>
  </si>
  <si>
    <t>Wkłady do długopisów zwykłe</t>
  </si>
  <si>
    <t>140.</t>
  </si>
  <si>
    <t>Wkłady do długopisu kulkowego typu  zenith idest,pentel.</t>
  </si>
  <si>
    <t>141.</t>
  </si>
  <si>
    <t xml:space="preserve">Wkłady do długopisu żelowego PENTEL </t>
  </si>
  <si>
    <t>142.</t>
  </si>
  <si>
    <t>Wkłady do długopisu żelowego PENTEL LL KF6</t>
  </si>
  <si>
    <t>143.</t>
  </si>
  <si>
    <t>Wkłady do ołówków automat HB-10szt 0,5 mm</t>
  </si>
  <si>
    <t>144.</t>
  </si>
  <si>
    <t>Zakreślacz STABILO BOSS</t>
  </si>
  <si>
    <t>145.</t>
  </si>
  <si>
    <t>Zawieszki do pojemników na dok.  A4 typu PENDAFLEX  ESSELTE    szt.   25</t>
  </si>
  <si>
    <t>146.</t>
  </si>
  <si>
    <t>Zeszyt A-4 - 80 kartkowy w kratkę</t>
  </si>
  <si>
    <t>147.</t>
  </si>
  <si>
    <t>Zeszyt A4 80 k -sztywna oprawa</t>
  </si>
  <si>
    <t>148.</t>
  </si>
  <si>
    <t>Zeszyt A-5 - 32 kartkowy w kratkę</t>
  </si>
  <si>
    <t>149.</t>
  </si>
  <si>
    <t>Zeszyt A-5 - 80 kartkowy w kratkę</t>
  </si>
  <si>
    <t>150.</t>
  </si>
  <si>
    <t>Znaczniki samoprzylepne, 5 bloczków 15x50mm w neonowych kolorach po 100 znaczników</t>
  </si>
  <si>
    <t>komplet</t>
  </si>
  <si>
    <t>151.</t>
  </si>
  <si>
    <t>Zszywacz LEITZ  (120 kartek) 5553FC</t>
  </si>
  <si>
    <t>152.</t>
  </si>
  <si>
    <t>Zszywacz LEITZ 5501 (25 k, 5 lat gwar.)</t>
  </si>
  <si>
    <t>153.</t>
  </si>
  <si>
    <t>Zszywki 23/15 (1000 szt.)</t>
  </si>
  <si>
    <t>154.</t>
  </si>
  <si>
    <t>Zszywki 23/15 XL 5579 (1000 szt.) do zszywacza LEITZ</t>
  </si>
  <si>
    <t>155.</t>
  </si>
  <si>
    <t>Zszywki 24/6 (1000 szt.)</t>
  </si>
  <si>
    <t>RAZEM NETTO</t>
  </si>
  <si>
    <t>RAZEM BRUTTO</t>
  </si>
  <si>
    <t>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</si>
</sst>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yy"/>
    <numFmt numFmtId="165" formatCode="#,##0.00&quot; &quot;[$zł-415]"/>
  </numFmts>
  <fonts count="1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Arial CE"/>
      <charset val="238"/>
    </font>
    <font>
      <sz val="10"/>
      <color rgb="FF000000"/>
      <name val="Arial CE"/>
      <charset val="238"/>
    </font>
    <font>
      <b/>
      <sz val="10"/>
      <color rgb="FF000000"/>
      <name val="Arial1"/>
      <charset val="238"/>
    </font>
    <font>
      <sz val="10"/>
      <color rgb="FFFF0000"/>
      <name val="Arial CE"/>
      <charset val="238"/>
    </font>
    <font>
      <sz val="11"/>
      <color rgb="FFFF0000"/>
      <name val="Calibri"/>
      <family val="2"/>
      <charset val="238"/>
    </font>
    <font>
      <sz val="10"/>
      <color rgb="FF000000"/>
      <name val="Arial1"/>
      <charset val="238"/>
    </font>
    <font>
      <sz val="10"/>
      <color rgb="FFFF0000"/>
      <name val="Arial1"/>
      <charset val="238"/>
    </font>
    <font>
      <sz val="10"/>
      <color rgb="FF000000"/>
      <name val="Arial"/>
      <family val="2"/>
      <charset val="238"/>
    </font>
    <font>
      <sz val="9"/>
      <color rgb="FF00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1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164" fontId="2" fillId="3" borderId="0" xfId="0" applyNumberFormat="1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6" fillId="0" borderId="0" xfId="0" applyFont="1"/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9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9" fillId="4" borderId="1" xfId="1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top" wrapText="1"/>
    </xf>
    <xf numFmtId="0" fontId="6" fillId="4" borderId="0" xfId="0" applyFont="1" applyFill="1"/>
    <xf numFmtId="0" fontId="0" fillId="4" borderId="0" xfId="0" applyFill="1"/>
    <xf numFmtId="0" fontId="8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0" fillId="0" borderId="0" xfId="0"/>
    <xf numFmtId="165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</cellXfs>
  <cellStyles count="2">
    <cellStyle name="Normalny" xfId="0" builtinId="0"/>
    <cellStyle name="Normalny 2" xfId="1" xr:uid="{FA4E587E-143D-428D-90FC-0AD1204906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62D66-C85B-46E6-8B68-9DA948371103}">
  <dimension ref="A1:BT172"/>
  <sheetViews>
    <sheetView tabSelected="1" workbookViewId="0">
      <selection activeCell="I12" sqref="I12"/>
    </sheetView>
  </sheetViews>
  <sheetFormatPr defaultRowHeight="15"/>
  <cols>
    <col min="1" max="1" width="5.5703125" style="48" customWidth="1"/>
    <col min="2" max="2" width="53.42578125" style="48" customWidth="1"/>
    <col min="3" max="3" width="10.85546875" style="48" customWidth="1"/>
    <col min="4" max="4" width="9.28515625" style="48" customWidth="1"/>
    <col min="5" max="5" width="8" style="48" customWidth="1"/>
    <col min="6" max="6" width="11.85546875" style="49" customWidth="1"/>
    <col min="7" max="7" width="21.28515625" customWidth="1"/>
    <col min="10" max="11" width="10.140625" customWidth="1"/>
    <col min="12" max="12" width="10.140625" style="2" customWidth="1"/>
    <col min="13" max="13" width="10.7109375" customWidth="1"/>
    <col min="14" max="50" width="10.140625" customWidth="1"/>
    <col min="52" max="54" width="10.140625" customWidth="1"/>
    <col min="55" max="55" width="10.140625" bestFit="1" customWidth="1"/>
    <col min="56" max="72" width="10.140625" customWidth="1"/>
  </cols>
  <sheetData>
    <row r="1" spans="1:72" ht="24" customHeight="1">
      <c r="A1" s="1" t="s">
        <v>0</v>
      </c>
      <c r="B1" s="1"/>
      <c r="C1" s="1"/>
      <c r="D1" s="1"/>
      <c r="E1" s="1"/>
      <c r="F1" s="1"/>
    </row>
    <row r="2" spans="1:72" ht="21" customHeight="1">
      <c r="A2" s="3" t="s">
        <v>1</v>
      </c>
      <c r="B2" s="3"/>
      <c r="C2" s="3"/>
      <c r="D2" s="3"/>
      <c r="E2" s="3"/>
      <c r="F2" s="3"/>
      <c r="G2" s="4"/>
      <c r="H2" s="5"/>
      <c r="J2" s="4"/>
      <c r="K2" s="4"/>
    </row>
    <row r="3" spans="1:72" ht="43.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8"/>
      <c r="J3" s="8"/>
      <c r="K3" s="8"/>
      <c r="L3" s="9"/>
      <c r="M3" s="10"/>
      <c r="N3" s="10"/>
      <c r="O3" s="10"/>
      <c r="P3" s="10"/>
      <c r="Q3" s="10"/>
      <c r="R3" s="10"/>
      <c r="S3" s="10"/>
      <c r="T3" s="10"/>
      <c r="U3" s="10"/>
      <c r="V3" s="10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1:72" s="17" customFormat="1" ht="15" customHeight="1">
      <c r="A4" s="11" t="s">
        <v>8</v>
      </c>
      <c r="B4" s="12" t="s">
        <v>9</v>
      </c>
      <c r="C4" s="11" t="s">
        <v>10</v>
      </c>
      <c r="D4" s="13">
        <v>2</v>
      </c>
      <c r="E4" s="14"/>
      <c r="F4" s="14">
        <f t="shared" ref="F4:F67" si="0">D4*E4</f>
        <v>0</v>
      </c>
      <c r="G4" s="15"/>
      <c r="H4" s="15"/>
      <c r="I4" s="15"/>
      <c r="J4" s="15"/>
      <c r="K4" s="15"/>
      <c r="L4" s="16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72" s="17" customFormat="1">
      <c r="A5" s="11" t="s">
        <v>11</v>
      </c>
      <c r="B5" s="18" t="s">
        <v>12</v>
      </c>
      <c r="C5" s="19" t="s">
        <v>10</v>
      </c>
      <c r="D5" s="13">
        <v>50</v>
      </c>
      <c r="E5" s="14"/>
      <c r="F5" s="14">
        <f t="shared" si="0"/>
        <v>0</v>
      </c>
      <c r="G5" s="20"/>
      <c r="H5" s="20"/>
      <c r="I5" s="20"/>
      <c r="J5" s="20"/>
      <c r="K5" s="20"/>
      <c r="L5" s="21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72" s="17" customFormat="1">
      <c r="A6" s="11" t="s">
        <v>13</v>
      </c>
      <c r="B6" s="18" t="s">
        <v>14</v>
      </c>
      <c r="C6" s="19" t="s">
        <v>10</v>
      </c>
      <c r="D6" s="13">
        <v>50</v>
      </c>
      <c r="E6" s="14"/>
      <c r="F6" s="14">
        <f t="shared" si="0"/>
        <v>0</v>
      </c>
      <c r="G6" s="20"/>
      <c r="H6" s="20"/>
      <c r="I6" s="20"/>
      <c r="J6" s="20"/>
      <c r="K6" s="20"/>
      <c r="L6" s="21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72">
      <c r="A7" s="11" t="s">
        <v>15</v>
      </c>
      <c r="B7" s="18" t="s">
        <v>16</v>
      </c>
      <c r="C7" s="19" t="s">
        <v>10</v>
      </c>
      <c r="D7" s="13">
        <v>10</v>
      </c>
      <c r="E7" s="14"/>
      <c r="F7" s="14">
        <f t="shared" si="0"/>
        <v>0</v>
      </c>
      <c r="G7" s="22"/>
      <c r="H7" s="22"/>
      <c r="I7" s="22"/>
      <c r="J7" s="22"/>
      <c r="K7" s="22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72">
      <c r="A8" s="11" t="s">
        <v>17</v>
      </c>
      <c r="B8" s="18" t="s">
        <v>18</v>
      </c>
      <c r="C8" s="19" t="s">
        <v>10</v>
      </c>
      <c r="D8" s="13">
        <v>25</v>
      </c>
      <c r="E8" s="14"/>
      <c r="F8" s="14">
        <f t="shared" si="0"/>
        <v>0</v>
      </c>
      <c r="G8" s="22"/>
      <c r="H8" s="22"/>
      <c r="I8" s="22"/>
      <c r="J8" s="22"/>
      <c r="K8" s="22"/>
      <c r="L8" s="23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72" s="17" customFormat="1">
      <c r="A9" s="11" t="s">
        <v>19</v>
      </c>
      <c r="B9" s="18" t="s">
        <v>20</v>
      </c>
      <c r="C9" s="19" t="s">
        <v>10</v>
      </c>
      <c r="D9" s="13">
        <v>900</v>
      </c>
      <c r="E9" s="14"/>
      <c r="F9" s="14">
        <f t="shared" si="0"/>
        <v>0</v>
      </c>
      <c r="G9" s="20"/>
      <c r="H9" s="20"/>
      <c r="I9" s="20"/>
      <c r="J9" s="20"/>
      <c r="K9" s="20"/>
      <c r="L9" s="21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72">
      <c r="A10" s="11" t="s">
        <v>21</v>
      </c>
      <c r="B10" s="18" t="s">
        <v>22</v>
      </c>
      <c r="C10" s="19" t="s">
        <v>10</v>
      </c>
      <c r="D10" s="13">
        <v>100</v>
      </c>
      <c r="E10" s="14"/>
      <c r="F10" s="14">
        <f t="shared" si="0"/>
        <v>0</v>
      </c>
      <c r="G10" s="22"/>
      <c r="H10" s="22"/>
      <c r="I10" s="22"/>
      <c r="J10" s="22"/>
      <c r="K10" s="22"/>
      <c r="L10" s="23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72">
      <c r="A11" s="11" t="s">
        <v>23</v>
      </c>
      <c r="B11" s="18" t="s">
        <v>24</v>
      </c>
      <c r="C11" s="19" t="s">
        <v>10</v>
      </c>
      <c r="D11" s="13">
        <v>100</v>
      </c>
      <c r="E11" s="14"/>
      <c r="F11" s="14">
        <f t="shared" si="0"/>
        <v>0</v>
      </c>
      <c r="G11" s="22"/>
      <c r="H11" s="22"/>
      <c r="I11" s="22"/>
      <c r="J11" s="22"/>
      <c r="K11" s="22"/>
      <c r="L11" s="23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72" s="17" customFormat="1">
      <c r="A12" s="11" t="s">
        <v>25</v>
      </c>
      <c r="B12" s="18" t="s">
        <v>26</v>
      </c>
      <c r="C12" s="19" t="s">
        <v>10</v>
      </c>
      <c r="D12" s="13">
        <v>2000</v>
      </c>
      <c r="E12" s="14"/>
      <c r="F12" s="14">
        <f t="shared" si="0"/>
        <v>0</v>
      </c>
      <c r="G12" s="20"/>
      <c r="H12" s="20"/>
      <c r="I12" s="20"/>
      <c r="J12" s="20"/>
      <c r="K12" s="20"/>
      <c r="L12" s="21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72" s="17" customFormat="1">
      <c r="A13" s="11" t="s">
        <v>27</v>
      </c>
      <c r="B13" s="18" t="s">
        <v>28</v>
      </c>
      <c r="C13" s="19" t="s">
        <v>10</v>
      </c>
      <c r="D13" s="13">
        <v>1000</v>
      </c>
      <c r="E13" s="14"/>
      <c r="F13" s="14">
        <f t="shared" si="0"/>
        <v>0</v>
      </c>
      <c r="G13" s="20"/>
      <c r="H13" s="20"/>
      <c r="I13" s="20"/>
      <c r="J13" s="20"/>
      <c r="K13" s="20"/>
      <c r="L13" s="21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72" s="17" customFormat="1">
      <c r="A14" s="11" t="s">
        <v>29</v>
      </c>
      <c r="B14" s="18" t="s">
        <v>30</v>
      </c>
      <c r="C14" s="19" t="s">
        <v>10</v>
      </c>
      <c r="D14" s="13">
        <v>50</v>
      </c>
      <c r="E14" s="14"/>
      <c r="F14" s="14">
        <f t="shared" si="0"/>
        <v>0</v>
      </c>
      <c r="G14" s="20"/>
      <c r="H14" s="20"/>
      <c r="I14" s="20"/>
      <c r="J14" s="20"/>
      <c r="K14" s="20"/>
      <c r="L14" s="21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72" s="17" customFormat="1">
      <c r="A15" s="11" t="s">
        <v>31</v>
      </c>
      <c r="B15" s="18" t="s">
        <v>32</v>
      </c>
      <c r="C15" s="19" t="s">
        <v>33</v>
      </c>
      <c r="D15" s="13">
        <v>2</v>
      </c>
      <c r="E15" s="14"/>
      <c r="F15" s="14">
        <f t="shared" si="0"/>
        <v>0</v>
      </c>
      <c r="G15" s="20"/>
      <c r="H15" s="20"/>
      <c r="I15" s="20"/>
      <c r="J15" s="20"/>
      <c r="K15" s="20"/>
      <c r="L15" s="21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72" s="17" customFormat="1" ht="16.5" customHeight="1">
      <c r="A16" s="11" t="s">
        <v>34</v>
      </c>
      <c r="B16" s="18" t="s">
        <v>35</v>
      </c>
      <c r="C16" s="19" t="s">
        <v>33</v>
      </c>
      <c r="D16" s="13">
        <v>50</v>
      </c>
      <c r="E16" s="14"/>
      <c r="F16" s="14">
        <f t="shared" si="0"/>
        <v>0</v>
      </c>
      <c r="G16" s="20"/>
      <c r="H16" s="20"/>
      <c r="I16" s="20"/>
      <c r="J16" s="20"/>
      <c r="K16" s="20"/>
      <c r="L16" s="21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>
      <c r="A17" s="11" t="s">
        <v>36</v>
      </c>
      <c r="B17" s="24" t="s">
        <v>37</v>
      </c>
      <c r="C17" s="25" t="s">
        <v>10</v>
      </c>
      <c r="D17" s="13">
        <v>50</v>
      </c>
      <c r="E17" s="14"/>
      <c r="F17" s="14">
        <f t="shared" si="0"/>
        <v>0</v>
      </c>
      <c r="G17" s="26"/>
      <c r="H17" s="26"/>
      <c r="I17" s="26"/>
      <c r="J17" s="26"/>
      <c r="K17" s="26"/>
      <c r="L17" s="27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>
      <c r="A18" s="11" t="s">
        <v>38</v>
      </c>
      <c r="B18" s="18" t="s">
        <v>39</v>
      </c>
      <c r="C18" s="19" t="s">
        <v>40</v>
      </c>
      <c r="D18" s="13">
        <v>20</v>
      </c>
      <c r="E18" s="14"/>
      <c r="F18" s="14">
        <f t="shared" si="0"/>
        <v>0</v>
      </c>
      <c r="G18" s="22"/>
      <c r="H18" s="22"/>
      <c r="I18" s="22"/>
      <c r="J18" s="22"/>
      <c r="K18" s="22"/>
      <c r="L18" s="23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>
      <c r="A19" s="11" t="s">
        <v>41</v>
      </c>
      <c r="B19" s="18" t="s">
        <v>42</v>
      </c>
      <c r="C19" s="19" t="s">
        <v>33</v>
      </c>
      <c r="D19" s="13">
        <v>5</v>
      </c>
      <c r="E19" s="14"/>
      <c r="F19" s="14">
        <f t="shared" si="0"/>
        <v>0</v>
      </c>
      <c r="G19" s="22"/>
      <c r="H19" s="22"/>
      <c r="I19" s="22"/>
      <c r="J19" s="22"/>
      <c r="K19" s="22"/>
      <c r="L19" s="23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>
      <c r="A20" s="11" t="s">
        <v>43</v>
      </c>
      <c r="B20" s="18" t="s">
        <v>44</v>
      </c>
      <c r="C20" s="19" t="s">
        <v>33</v>
      </c>
      <c r="D20" s="13">
        <v>30</v>
      </c>
      <c r="E20" s="14"/>
      <c r="F20" s="14">
        <f t="shared" si="0"/>
        <v>0</v>
      </c>
      <c r="G20" s="22"/>
      <c r="H20" s="22"/>
      <c r="I20" s="22"/>
      <c r="J20" s="22"/>
      <c r="K20" s="22"/>
      <c r="L20" s="23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s="17" customFormat="1">
      <c r="A21" s="11" t="s">
        <v>45</v>
      </c>
      <c r="B21" s="18" t="s">
        <v>46</v>
      </c>
      <c r="C21" s="19" t="s">
        <v>33</v>
      </c>
      <c r="D21" s="13">
        <v>5</v>
      </c>
      <c r="E21" s="14"/>
      <c r="F21" s="14">
        <f t="shared" si="0"/>
        <v>0</v>
      </c>
      <c r="G21" s="20"/>
      <c r="H21" s="20"/>
      <c r="I21" s="20"/>
      <c r="J21" s="20"/>
      <c r="K21" s="20"/>
      <c r="L21" s="21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>
      <c r="A22" s="11" t="s">
        <v>47</v>
      </c>
      <c r="B22" s="18" t="s">
        <v>48</v>
      </c>
      <c r="C22" s="19" t="s">
        <v>33</v>
      </c>
      <c r="D22" s="13">
        <v>5</v>
      </c>
      <c r="E22" s="14"/>
      <c r="F22" s="14">
        <f t="shared" si="0"/>
        <v>0</v>
      </c>
      <c r="G22" s="22"/>
      <c r="H22" s="22"/>
      <c r="I22" s="22"/>
      <c r="J22" s="22"/>
      <c r="K22" s="22"/>
      <c r="L22" s="23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s="17" customFormat="1">
      <c r="A23" s="11" t="s">
        <v>49</v>
      </c>
      <c r="B23" s="18" t="s">
        <v>50</v>
      </c>
      <c r="C23" s="19" t="s">
        <v>33</v>
      </c>
      <c r="D23" s="13">
        <v>5</v>
      </c>
      <c r="E23" s="14"/>
      <c r="F23" s="14">
        <f t="shared" si="0"/>
        <v>0</v>
      </c>
      <c r="G23" s="20"/>
      <c r="H23" s="20"/>
      <c r="I23" s="20"/>
      <c r="J23" s="20"/>
      <c r="K23" s="20"/>
      <c r="L23" s="21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>
      <c r="A24" s="11" t="s">
        <v>51</v>
      </c>
      <c r="B24" s="18" t="s">
        <v>52</v>
      </c>
      <c r="C24" s="19" t="s">
        <v>33</v>
      </c>
      <c r="D24" s="13">
        <v>5</v>
      </c>
      <c r="E24" s="14"/>
      <c r="F24" s="14">
        <f t="shared" si="0"/>
        <v>0</v>
      </c>
      <c r="G24" s="22"/>
      <c r="H24" s="22"/>
      <c r="I24" s="22"/>
      <c r="J24" s="22"/>
      <c r="K24" s="22"/>
      <c r="L24" s="23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>
      <c r="A25" s="11" t="s">
        <v>53</v>
      </c>
      <c r="B25" s="18" t="s">
        <v>54</v>
      </c>
      <c r="C25" s="19" t="s">
        <v>33</v>
      </c>
      <c r="D25" s="13">
        <v>3</v>
      </c>
      <c r="E25" s="14"/>
      <c r="F25" s="14">
        <f t="shared" si="0"/>
        <v>0</v>
      </c>
      <c r="G25" s="22"/>
      <c r="H25" s="22"/>
      <c r="I25" s="22"/>
      <c r="J25" s="22"/>
      <c r="K25" s="22"/>
      <c r="L25" s="23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>
      <c r="A26" s="11" t="s">
        <v>55</v>
      </c>
      <c r="B26" s="18" t="s">
        <v>56</v>
      </c>
      <c r="C26" s="19" t="s">
        <v>33</v>
      </c>
      <c r="D26" s="13">
        <v>3</v>
      </c>
      <c r="E26" s="14"/>
      <c r="F26" s="14">
        <f t="shared" si="0"/>
        <v>0</v>
      </c>
      <c r="G26" s="22"/>
      <c r="H26" s="22"/>
      <c r="I26" s="22"/>
      <c r="J26" s="22"/>
      <c r="K26" s="22"/>
      <c r="L26" s="23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>
      <c r="A27" s="11" t="s">
        <v>57</v>
      </c>
      <c r="B27" s="18" t="s">
        <v>58</v>
      </c>
      <c r="C27" s="19" t="s">
        <v>33</v>
      </c>
      <c r="D27" s="13">
        <v>2</v>
      </c>
      <c r="E27" s="14"/>
      <c r="F27" s="14">
        <f t="shared" si="0"/>
        <v>0</v>
      </c>
      <c r="G27" s="22"/>
      <c r="H27" s="22"/>
      <c r="I27" s="22"/>
      <c r="J27" s="22"/>
      <c r="K27" s="22"/>
      <c r="L27" s="23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s="17" customFormat="1">
      <c r="A28" s="11" t="s">
        <v>59</v>
      </c>
      <c r="B28" s="18" t="s">
        <v>60</v>
      </c>
      <c r="C28" s="19" t="s">
        <v>10</v>
      </c>
      <c r="D28" s="13">
        <v>60</v>
      </c>
      <c r="E28" s="14"/>
      <c r="F28" s="14">
        <f t="shared" si="0"/>
        <v>0</v>
      </c>
      <c r="G28" s="20"/>
      <c r="H28" s="20"/>
      <c r="I28" s="20"/>
      <c r="J28" s="20"/>
      <c r="K28" s="20"/>
      <c r="L28" s="21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s="17" customFormat="1">
      <c r="A29" s="11" t="s">
        <v>61</v>
      </c>
      <c r="B29" s="18" t="s">
        <v>62</v>
      </c>
      <c r="C29" s="19" t="s">
        <v>10</v>
      </c>
      <c r="D29" s="13">
        <v>150</v>
      </c>
      <c r="E29" s="14"/>
      <c r="F29" s="14">
        <f t="shared" si="0"/>
        <v>0</v>
      </c>
      <c r="G29" s="20"/>
      <c r="H29" s="20"/>
      <c r="I29" s="20"/>
      <c r="J29" s="20"/>
      <c r="K29" s="20"/>
      <c r="L29" s="21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s="17" customFormat="1">
      <c r="A30" s="11" t="s">
        <v>63</v>
      </c>
      <c r="B30" s="18" t="s">
        <v>64</v>
      </c>
      <c r="C30" s="19" t="s">
        <v>10</v>
      </c>
      <c r="D30" s="13">
        <v>100</v>
      </c>
      <c r="E30" s="14"/>
      <c r="F30" s="14">
        <f t="shared" si="0"/>
        <v>0</v>
      </c>
      <c r="G30" s="20"/>
      <c r="H30" s="20"/>
      <c r="I30" s="20"/>
      <c r="J30" s="20"/>
      <c r="K30" s="20"/>
      <c r="L30" s="21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>
      <c r="A31" s="11" t="s">
        <v>65</v>
      </c>
      <c r="B31" s="18" t="s">
        <v>66</v>
      </c>
      <c r="C31" s="19" t="s">
        <v>67</v>
      </c>
      <c r="D31" s="13">
        <v>500</v>
      </c>
      <c r="E31" s="14"/>
      <c r="F31" s="14">
        <f t="shared" si="0"/>
        <v>0</v>
      </c>
      <c r="G31" s="22"/>
      <c r="H31" s="22"/>
      <c r="I31" s="22"/>
      <c r="J31" s="22"/>
      <c r="K31" s="22"/>
      <c r="L31" s="23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s="17" customFormat="1">
      <c r="A32" s="11" t="s">
        <v>68</v>
      </c>
      <c r="B32" s="18" t="s">
        <v>69</v>
      </c>
      <c r="C32" s="19" t="s">
        <v>67</v>
      </c>
      <c r="D32" s="13">
        <v>1000</v>
      </c>
      <c r="E32" s="14"/>
      <c r="F32" s="14">
        <f t="shared" si="0"/>
        <v>0</v>
      </c>
      <c r="G32" s="20"/>
      <c r="H32" s="20"/>
      <c r="I32" s="20"/>
      <c r="J32" s="20"/>
      <c r="K32" s="20"/>
      <c r="L32" s="21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s="17" customFormat="1" ht="16.5" customHeight="1">
      <c r="A33" s="11" t="s">
        <v>70</v>
      </c>
      <c r="B33" s="18" t="s">
        <v>71</v>
      </c>
      <c r="C33" s="19" t="s">
        <v>10</v>
      </c>
      <c r="D33" s="13">
        <v>100</v>
      </c>
      <c r="E33" s="14"/>
      <c r="F33" s="14">
        <f t="shared" si="0"/>
        <v>0</v>
      </c>
      <c r="G33" s="20"/>
      <c r="H33" s="20"/>
      <c r="I33" s="20"/>
      <c r="J33" s="20"/>
      <c r="K33" s="20"/>
      <c r="L33" s="21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7" customFormat="1">
      <c r="A34" s="11" t="s">
        <v>72</v>
      </c>
      <c r="B34" s="18" t="s">
        <v>73</v>
      </c>
      <c r="C34" s="19" t="s">
        <v>74</v>
      </c>
      <c r="D34" s="13">
        <v>30</v>
      </c>
      <c r="E34" s="14"/>
      <c r="F34" s="14">
        <f t="shared" si="0"/>
        <v>0</v>
      </c>
      <c r="G34" s="20"/>
      <c r="H34" s="20"/>
      <c r="I34" s="20"/>
      <c r="J34" s="20"/>
      <c r="K34" s="20"/>
      <c r="L34" s="21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s="17" customFormat="1">
      <c r="A35" s="11" t="s">
        <v>75</v>
      </c>
      <c r="B35" s="18" t="s">
        <v>76</v>
      </c>
      <c r="C35" s="19" t="s">
        <v>74</v>
      </c>
      <c r="D35" s="13">
        <v>50</v>
      </c>
      <c r="E35" s="14"/>
      <c r="F35" s="14">
        <f t="shared" si="0"/>
        <v>0</v>
      </c>
      <c r="G35" s="20"/>
      <c r="H35" s="20"/>
      <c r="I35" s="20"/>
      <c r="J35" s="20"/>
      <c r="K35" s="20"/>
      <c r="L35" s="21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s="17" customFormat="1">
      <c r="A36" s="11" t="s">
        <v>77</v>
      </c>
      <c r="B36" s="18" t="s">
        <v>78</v>
      </c>
      <c r="C36" s="19" t="s">
        <v>74</v>
      </c>
      <c r="D36" s="13">
        <v>20</v>
      </c>
      <c r="E36" s="14"/>
      <c r="F36" s="14">
        <f t="shared" si="0"/>
        <v>0</v>
      </c>
      <c r="G36" s="20"/>
      <c r="H36" s="20"/>
      <c r="I36" s="20"/>
      <c r="J36" s="20"/>
      <c r="K36" s="20"/>
      <c r="L36" s="21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ht="25.5">
      <c r="A37" s="11" t="s">
        <v>79</v>
      </c>
      <c r="B37" s="18" t="s">
        <v>80</v>
      </c>
      <c r="C37" s="19" t="s">
        <v>81</v>
      </c>
      <c r="D37" s="13">
        <v>5</v>
      </c>
      <c r="E37" s="14"/>
      <c r="F37" s="14">
        <f t="shared" si="0"/>
        <v>0</v>
      </c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2" ht="24" customHeight="1">
      <c r="A38" s="11" t="s">
        <v>82</v>
      </c>
      <c r="B38" s="18" t="s">
        <v>83</v>
      </c>
      <c r="C38" s="19" t="s">
        <v>81</v>
      </c>
      <c r="D38" s="13">
        <v>10</v>
      </c>
      <c r="E38" s="14"/>
      <c r="F38" s="14">
        <f t="shared" si="0"/>
        <v>0</v>
      </c>
      <c r="G38" s="22"/>
      <c r="H38" s="22"/>
      <c r="I38" s="22"/>
      <c r="J38" s="22"/>
      <c r="K38" s="22"/>
      <c r="L38" s="23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1:22">
      <c r="A39" s="11" t="s">
        <v>84</v>
      </c>
      <c r="B39" s="18" t="s">
        <v>85</v>
      </c>
      <c r="C39" s="19" t="s">
        <v>81</v>
      </c>
      <c r="D39" s="13">
        <v>5</v>
      </c>
      <c r="E39" s="14"/>
      <c r="F39" s="14">
        <f t="shared" si="0"/>
        <v>0</v>
      </c>
      <c r="G39" s="22"/>
      <c r="H39" s="22"/>
      <c r="I39" s="22"/>
      <c r="J39" s="22"/>
      <c r="K39" s="22"/>
      <c r="L39" s="23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>
      <c r="A40" s="11" t="s">
        <v>86</v>
      </c>
      <c r="B40" s="18" t="s">
        <v>87</v>
      </c>
      <c r="C40" s="19" t="s">
        <v>81</v>
      </c>
      <c r="D40" s="13">
        <v>8</v>
      </c>
      <c r="E40" s="14"/>
      <c r="F40" s="14">
        <f t="shared" si="0"/>
        <v>0</v>
      </c>
      <c r="G40" s="22"/>
      <c r="H40" s="22"/>
      <c r="I40" s="22"/>
      <c r="J40" s="22"/>
      <c r="K40" s="22"/>
      <c r="L40" s="23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>
      <c r="A41" s="11" t="s">
        <v>88</v>
      </c>
      <c r="B41" s="18" t="s">
        <v>89</v>
      </c>
      <c r="C41" s="19" t="s">
        <v>81</v>
      </c>
      <c r="D41" s="13">
        <v>5</v>
      </c>
      <c r="E41" s="14"/>
      <c r="F41" s="14">
        <f t="shared" si="0"/>
        <v>0</v>
      </c>
      <c r="G41" s="22"/>
      <c r="H41" s="22"/>
      <c r="I41" s="22"/>
      <c r="J41" s="22"/>
      <c r="K41" s="22"/>
      <c r="L41" s="23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2" ht="25.5">
      <c r="A42" s="11" t="s">
        <v>90</v>
      </c>
      <c r="B42" s="18" t="s">
        <v>91</v>
      </c>
      <c r="C42" s="19" t="s">
        <v>81</v>
      </c>
      <c r="D42" s="13">
        <v>40</v>
      </c>
      <c r="E42" s="14"/>
      <c r="F42" s="14">
        <f t="shared" si="0"/>
        <v>0</v>
      </c>
      <c r="G42" s="22"/>
      <c r="H42" s="22"/>
      <c r="I42" s="22"/>
      <c r="J42" s="22"/>
      <c r="K42" s="22"/>
      <c r="L42" s="23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2" ht="25.5">
      <c r="A43" s="11" t="s">
        <v>92</v>
      </c>
      <c r="B43" s="18" t="s">
        <v>93</v>
      </c>
      <c r="C43" s="19" t="s">
        <v>81</v>
      </c>
      <c r="D43" s="13">
        <v>40</v>
      </c>
      <c r="E43" s="14"/>
      <c r="F43" s="14">
        <f t="shared" si="0"/>
        <v>0</v>
      </c>
      <c r="G43" s="22"/>
      <c r="H43" s="22"/>
      <c r="I43" s="22"/>
      <c r="J43" s="22"/>
      <c r="K43" s="22"/>
      <c r="L43" s="23"/>
      <c r="M43" s="22"/>
      <c r="N43" s="22"/>
      <c r="O43" s="22"/>
      <c r="P43" s="22"/>
      <c r="Q43" s="22"/>
      <c r="R43" s="22"/>
      <c r="S43" s="22"/>
      <c r="T43" s="22"/>
      <c r="U43" s="22"/>
      <c r="V43" s="22"/>
    </row>
    <row r="44" spans="1:22" ht="25.5">
      <c r="A44" s="11" t="s">
        <v>94</v>
      </c>
      <c r="B44" s="18" t="s">
        <v>95</v>
      </c>
      <c r="C44" s="19" t="s">
        <v>81</v>
      </c>
      <c r="D44" s="13">
        <v>15</v>
      </c>
      <c r="E44" s="14"/>
      <c r="F44" s="14">
        <f t="shared" si="0"/>
        <v>0</v>
      </c>
      <c r="G44" s="22"/>
      <c r="H44" s="22"/>
      <c r="I44" s="22"/>
      <c r="J44" s="22"/>
      <c r="K44" s="22"/>
      <c r="L44" s="23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1:22" ht="25.5">
      <c r="A45" s="11" t="s">
        <v>96</v>
      </c>
      <c r="B45" s="18" t="s">
        <v>97</v>
      </c>
      <c r="C45" s="19" t="s">
        <v>81</v>
      </c>
      <c r="D45" s="13">
        <v>5</v>
      </c>
      <c r="E45" s="14"/>
      <c r="F45" s="14">
        <f t="shared" si="0"/>
        <v>0</v>
      </c>
      <c r="G45" s="22"/>
      <c r="H45" s="22"/>
      <c r="I45" s="22"/>
      <c r="J45" s="22"/>
      <c r="K45" s="22"/>
      <c r="L45" s="23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ht="25.5">
      <c r="A46" s="11" t="s">
        <v>98</v>
      </c>
      <c r="B46" s="18" t="s">
        <v>99</v>
      </c>
      <c r="C46" s="19" t="s">
        <v>81</v>
      </c>
      <c r="D46" s="13">
        <v>8</v>
      </c>
      <c r="E46" s="14"/>
      <c r="F46" s="14">
        <f t="shared" si="0"/>
        <v>0</v>
      </c>
      <c r="G46" s="22"/>
      <c r="H46" s="22"/>
      <c r="I46" s="22"/>
      <c r="J46" s="22"/>
      <c r="K46" s="22"/>
      <c r="L46" s="23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1:22" ht="26.25" customHeight="1">
      <c r="A47" s="11" t="s">
        <v>100</v>
      </c>
      <c r="B47" s="18" t="s">
        <v>101</v>
      </c>
      <c r="C47" s="19" t="s">
        <v>81</v>
      </c>
      <c r="D47" s="13">
        <v>8</v>
      </c>
      <c r="E47" s="14"/>
      <c r="F47" s="14">
        <f t="shared" si="0"/>
        <v>0</v>
      </c>
      <c r="G47" s="22"/>
      <c r="H47" s="22"/>
      <c r="I47" s="22"/>
      <c r="J47" s="22"/>
      <c r="K47" s="22"/>
      <c r="L47" s="23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1:22">
      <c r="A48" s="11" t="s">
        <v>102</v>
      </c>
      <c r="B48" s="18" t="s">
        <v>103</v>
      </c>
      <c r="C48" s="19" t="s">
        <v>74</v>
      </c>
      <c r="D48" s="13">
        <v>2</v>
      </c>
      <c r="E48" s="14"/>
      <c r="F48" s="14">
        <f t="shared" si="0"/>
        <v>0</v>
      </c>
      <c r="G48" s="22"/>
      <c r="H48" s="22"/>
      <c r="I48" s="22"/>
      <c r="J48" s="22"/>
      <c r="K48" s="22"/>
      <c r="L48" s="23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>
      <c r="A49" s="11" t="s">
        <v>104</v>
      </c>
      <c r="B49" s="18" t="s">
        <v>105</v>
      </c>
      <c r="C49" s="19" t="s">
        <v>81</v>
      </c>
      <c r="D49" s="13">
        <v>2</v>
      </c>
      <c r="E49" s="14"/>
      <c r="F49" s="14">
        <f t="shared" si="0"/>
        <v>0</v>
      </c>
      <c r="G49" s="28"/>
      <c r="H49" s="28"/>
      <c r="I49" s="28"/>
      <c r="J49" s="28"/>
      <c r="K49" s="28"/>
      <c r="L49" s="27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s="17" customFormat="1">
      <c r="A50" s="11" t="s">
        <v>106</v>
      </c>
      <c r="B50" s="29" t="s">
        <v>107</v>
      </c>
      <c r="C50" s="30" t="s">
        <v>81</v>
      </c>
      <c r="D50" s="13">
        <v>8</v>
      </c>
      <c r="E50" s="14"/>
      <c r="F50" s="14">
        <f t="shared" si="0"/>
        <v>0</v>
      </c>
      <c r="G50" s="20"/>
      <c r="H50" s="20"/>
      <c r="I50" s="20"/>
      <c r="J50" s="20"/>
      <c r="K50" s="20"/>
      <c r="L50" s="21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s="17" customFormat="1">
      <c r="A51" s="11" t="s">
        <v>108</v>
      </c>
      <c r="B51" s="18" t="s">
        <v>109</v>
      </c>
      <c r="C51" s="19" t="s">
        <v>10</v>
      </c>
      <c r="D51" s="13">
        <v>250</v>
      </c>
      <c r="E51" s="14"/>
      <c r="F51" s="14">
        <f t="shared" si="0"/>
        <v>0</v>
      </c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>
      <c r="A52" s="11" t="s">
        <v>110</v>
      </c>
      <c r="B52" s="18" t="s">
        <v>111</v>
      </c>
      <c r="C52" s="19" t="s">
        <v>10</v>
      </c>
      <c r="D52" s="13">
        <v>100</v>
      </c>
      <c r="E52" s="14"/>
      <c r="F52" s="14">
        <f t="shared" si="0"/>
        <v>0</v>
      </c>
      <c r="G52" s="22"/>
      <c r="H52" s="22"/>
      <c r="I52" s="22"/>
      <c r="J52" s="22"/>
      <c r="K52" s="22"/>
      <c r="L52" s="23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1:22" s="17" customFormat="1" ht="26.25" customHeight="1">
      <c r="A53" s="11" t="s">
        <v>112</v>
      </c>
      <c r="B53" s="18" t="s">
        <v>113</v>
      </c>
      <c r="C53" s="19" t="s">
        <v>10</v>
      </c>
      <c r="D53" s="13">
        <v>50</v>
      </c>
      <c r="E53" s="14"/>
      <c r="F53" s="14">
        <f t="shared" si="0"/>
        <v>0</v>
      </c>
      <c r="G53" s="20"/>
      <c r="H53" s="20"/>
      <c r="I53" s="20"/>
      <c r="J53" s="20"/>
      <c r="K53" s="20"/>
      <c r="L53" s="21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ht="25.5">
      <c r="A54" s="11" t="s">
        <v>114</v>
      </c>
      <c r="B54" s="18" t="s">
        <v>115</v>
      </c>
      <c r="C54" s="19" t="s">
        <v>33</v>
      </c>
      <c r="D54" s="13">
        <v>700</v>
      </c>
      <c r="E54" s="14"/>
      <c r="F54" s="14">
        <f t="shared" si="0"/>
        <v>0</v>
      </c>
      <c r="G54" s="22"/>
      <c r="H54" s="22"/>
      <c r="I54" s="22"/>
      <c r="J54" s="22"/>
      <c r="K54" s="22"/>
      <c r="L54" s="23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1:22" s="17" customFormat="1">
      <c r="A55" s="11" t="s">
        <v>116</v>
      </c>
      <c r="B55" s="18" t="s">
        <v>117</v>
      </c>
      <c r="C55" s="19" t="s">
        <v>33</v>
      </c>
      <c r="D55" s="13">
        <v>25</v>
      </c>
      <c r="E55" s="14"/>
      <c r="F55" s="14">
        <f t="shared" si="0"/>
        <v>0</v>
      </c>
      <c r="G55" s="20"/>
      <c r="H55" s="20"/>
      <c r="I55" s="20"/>
      <c r="J55" s="20"/>
      <c r="K55" s="20"/>
      <c r="L55" s="21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s="17" customFormat="1" ht="15.75" customHeight="1">
      <c r="A56" s="11" t="s">
        <v>118</v>
      </c>
      <c r="B56" s="18" t="s">
        <v>119</v>
      </c>
      <c r="C56" s="19" t="s">
        <v>33</v>
      </c>
      <c r="D56" s="13">
        <v>200</v>
      </c>
      <c r="E56" s="14"/>
      <c r="F56" s="14">
        <f t="shared" si="0"/>
        <v>0</v>
      </c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31"/>
      <c r="R56" s="31"/>
      <c r="S56" s="31"/>
      <c r="T56" s="31"/>
      <c r="U56" s="31"/>
      <c r="V56" s="31"/>
    </row>
    <row r="57" spans="1:22">
      <c r="A57" s="11" t="s">
        <v>120</v>
      </c>
      <c r="B57" s="33" t="s">
        <v>121</v>
      </c>
      <c r="C57" s="30" t="s">
        <v>33</v>
      </c>
      <c r="D57" s="13">
        <v>10</v>
      </c>
      <c r="E57" s="14"/>
      <c r="F57" s="14">
        <f t="shared" si="0"/>
        <v>0</v>
      </c>
      <c r="G57" s="28"/>
      <c r="H57" s="28"/>
      <c r="I57" s="28"/>
      <c r="J57" s="28"/>
      <c r="K57" s="28"/>
      <c r="L57" s="27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22" s="17" customFormat="1">
      <c r="A58" s="11" t="s">
        <v>122</v>
      </c>
      <c r="B58" s="34" t="s">
        <v>123</v>
      </c>
      <c r="C58" s="30" t="s">
        <v>33</v>
      </c>
      <c r="D58" s="13">
        <v>5</v>
      </c>
      <c r="E58" s="14"/>
      <c r="F58" s="14">
        <f t="shared" si="0"/>
        <v>0</v>
      </c>
      <c r="G58" s="20"/>
      <c r="H58" s="20"/>
      <c r="I58" s="20"/>
      <c r="J58" s="20"/>
      <c r="K58" s="20"/>
      <c r="L58" s="21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s="17" customFormat="1" ht="18.75" customHeight="1">
      <c r="A59" s="11" t="s">
        <v>124</v>
      </c>
      <c r="B59" s="18" t="s">
        <v>125</v>
      </c>
      <c r="C59" s="19" t="s">
        <v>10</v>
      </c>
      <c r="D59" s="13">
        <v>50</v>
      </c>
      <c r="E59" s="14"/>
      <c r="F59" s="14">
        <f t="shared" si="0"/>
        <v>0</v>
      </c>
      <c r="G59" s="20"/>
      <c r="H59" s="20"/>
      <c r="I59" s="20"/>
      <c r="J59" s="20"/>
      <c r="K59" s="20"/>
      <c r="L59" s="21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7" customFormat="1">
      <c r="A60" s="11" t="s">
        <v>126</v>
      </c>
      <c r="B60" s="18" t="s">
        <v>127</v>
      </c>
      <c r="C60" s="19" t="s">
        <v>10</v>
      </c>
      <c r="D60" s="13">
        <v>30</v>
      </c>
      <c r="E60" s="14"/>
      <c r="F60" s="14">
        <f t="shared" si="0"/>
        <v>0</v>
      </c>
      <c r="G60" s="20"/>
      <c r="H60" s="20"/>
      <c r="I60" s="20"/>
      <c r="J60" s="20"/>
      <c r="K60" s="20"/>
      <c r="L60" s="21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ht="18" customHeight="1">
      <c r="A61" s="11" t="s">
        <v>128</v>
      </c>
      <c r="B61" s="18" t="s">
        <v>129</v>
      </c>
      <c r="C61" s="19" t="s">
        <v>33</v>
      </c>
      <c r="D61" s="13">
        <v>10</v>
      </c>
      <c r="E61" s="14"/>
      <c r="F61" s="14">
        <f t="shared" si="0"/>
        <v>0</v>
      </c>
      <c r="G61" s="22"/>
      <c r="H61" s="22"/>
      <c r="I61" s="22"/>
      <c r="J61" s="22"/>
      <c r="K61" s="22"/>
      <c r="L61" s="23"/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1:22" s="17" customFormat="1" ht="14.25" customHeight="1">
      <c r="A62" s="11" t="s">
        <v>130</v>
      </c>
      <c r="B62" s="18" t="s">
        <v>131</v>
      </c>
      <c r="C62" s="19" t="s">
        <v>33</v>
      </c>
      <c r="D62" s="13">
        <v>20</v>
      </c>
      <c r="E62" s="14"/>
      <c r="F62" s="14">
        <f t="shared" si="0"/>
        <v>0</v>
      </c>
      <c r="G62" s="20"/>
      <c r="H62" s="20"/>
      <c r="I62" s="20"/>
      <c r="J62" s="20"/>
      <c r="K62" s="20"/>
      <c r="L62" s="21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 ht="25.5">
      <c r="A63" s="11" t="s">
        <v>132</v>
      </c>
      <c r="B63" s="18" t="s">
        <v>133</v>
      </c>
      <c r="C63" s="19" t="s">
        <v>134</v>
      </c>
      <c r="D63" s="13">
        <v>10</v>
      </c>
      <c r="E63" s="14"/>
      <c r="F63" s="14">
        <f t="shared" si="0"/>
        <v>0</v>
      </c>
      <c r="G63" s="26"/>
      <c r="H63" s="26"/>
      <c r="I63" s="26"/>
      <c r="J63" s="26"/>
      <c r="K63" s="26"/>
      <c r="L63" s="27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spans="1:22" s="17" customFormat="1">
      <c r="A64" s="11" t="s">
        <v>135</v>
      </c>
      <c r="B64" s="24" t="s">
        <v>136</v>
      </c>
      <c r="C64" s="25" t="s">
        <v>10</v>
      </c>
      <c r="D64" s="13">
        <v>500</v>
      </c>
      <c r="E64" s="14"/>
      <c r="F64" s="14">
        <f t="shared" si="0"/>
        <v>0</v>
      </c>
      <c r="G64" s="20"/>
      <c r="H64" s="20"/>
      <c r="I64" s="20"/>
      <c r="J64" s="20"/>
      <c r="K64" s="20"/>
      <c r="L64" s="21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22">
      <c r="A65" s="11" t="s">
        <v>137</v>
      </c>
      <c r="B65" s="18" t="s">
        <v>138</v>
      </c>
      <c r="C65" s="19" t="s">
        <v>10</v>
      </c>
      <c r="D65" s="13">
        <v>60</v>
      </c>
      <c r="E65" s="14"/>
      <c r="F65" s="14">
        <f t="shared" si="0"/>
        <v>0</v>
      </c>
      <c r="G65" s="22"/>
      <c r="H65" s="22"/>
      <c r="I65" s="22"/>
      <c r="J65" s="22"/>
      <c r="K65" s="22"/>
      <c r="L65" s="23"/>
      <c r="M65" s="22"/>
      <c r="N65" s="22"/>
      <c r="O65" s="22"/>
      <c r="P65" s="22"/>
      <c r="Q65" s="22"/>
      <c r="R65" s="22"/>
      <c r="S65" s="22"/>
      <c r="T65" s="22"/>
      <c r="U65" s="22"/>
      <c r="V65" s="22"/>
    </row>
    <row r="66" spans="1:22" s="17" customFormat="1">
      <c r="A66" s="11" t="s">
        <v>139</v>
      </c>
      <c r="B66" s="18" t="s">
        <v>140</v>
      </c>
      <c r="C66" s="19" t="s">
        <v>10</v>
      </c>
      <c r="D66" s="13">
        <v>1000</v>
      </c>
      <c r="E66" s="14"/>
      <c r="F66" s="14">
        <f t="shared" si="0"/>
        <v>0</v>
      </c>
      <c r="G66" s="20"/>
      <c r="H66" s="20"/>
      <c r="I66" s="20"/>
      <c r="J66" s="20"/>
      <c r="K66" s="20"/>
      <c r="L66" s="21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s="17" customFormat="1">
      <c r="A67" s="11" t="s">
        <v>141</v>
      </c>
      <c r="B67" s="18" t="s">
        <v>142</v>
      </c>
      <c r="C67" s="19" t="s">
        <v>10</v>
      </c>
      <c r="D67" s="13">
        <v>250</v>
      </c>
      <c r="E67" s="14"/>
      <c r="F67" s="14">
        <f t="shared" si="0"/>
        <v>0</v>
      </c>
      <c r="G67" s="35"/>
      <c r="H67" s="35"/>
      <c r="I67" s="35"/>
      <c r="J67" s="35"/>
      <c r="K67" s="35"/>
      <c r="L67" s="32"/>
      <c r="M67" s="35"/>
      <c r="N67" s="35"/>
      <c r="O67" s="35"/>
      <c r="P67" s="35"/>
      <c r="Q67" s="35"/>
      <c r="R67" s="35"/>
      <c r="S67" s="35"/>
      <c r="T67" s="35"/>
      <c r="U67" s="35"/>
      <c r="V67" s="35"/>
    </row>
    <row r="68" spans="1:22" ht="20.25" customHeight="1">
      <c r="A68" s="11" t="s">
        <v>143</v>
      </c>
      <c r="B68" s="33" t="s">
        <v>144</v>
      </c>
      <c r="C68" s="25" t="s">
        <v>10</v>
      </c>
      <c r="D68" s="13">
        <v>150</v>
      </c>
      <c r="E68" s="14"/>
      <c r="F68" s="14">
        <f t="shared" ref="F68:F131" si="1">D68*E68</f>
        <v>0</v>
      </c>
      <c r="G68" s="28"/>
      <c r="H68" s="28"/>
      <c r="I68" s="28"/>
      <c r="J68" s="28"/>
      <c r="K68" s="28"/>
      <c r="L68" s="27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ht="19.5" customHeight="1">
      <c r="A69" s="11" t="s">
        <v>145</v>
      </c>
      <c r="B69" s="29" t="s">
        <v>146</v>
      </c>
      <c r="C69" s="30" t="s">
        <v>10</v>
      </c>
      <c r="D69" s="13">
        <v>30</v>
      </c>
      <c r="E69" s="14"/>
      <c r="F69" s="14">
        <f t="shared" si="1"/>
        <v>0</v>
      </c>
      <c r="G69" s="22"/>
      <c r="H69" s="22"/>
      <c r="I69" s="22"/>
      <c r="J69" s="22"/>
      <c r="K69" s="22"/>
      <c r="L69" s="23"/>
      <c r="M69" s="22"/>
      <c r="N69" s="22"/>
      <c r="O69" s="22"/>
      <c r="P69" s="22"/>
      <c r="Q69" s="22"/>
      <c r="R69" s="22"/>
      <c r="S69" s="22"/>
      <c r="T69" s="22"/>
      <c r="U69" s="22"/>
      <c r="V69" s="22"/>
    </row>
    <row r="70" spans="1:22" ht="25.5">
      <c r="A70" s="11" t="s">
        <v>147</v>
      </c>
      <c r="B70" s="18" t="s">
        <v>148</v>
      </c>
      <c r="C70" s="19" t="s">
        <v>10</v>
      </c>
      <c r="D70" s="13">
        <v>50</v>
      </c>
      <c r="E70" s="14"/>
      <c r="F70" s="14">
        <f t="shared" si="1"/>
        <v>0</v>
      </c>
      <c r="G70" s="22"/>
      <c r="H70" s="22"/>
      <c r="I70" s="22"/>
      <c r="J70" s="22"/>
      <c r="K70" s="22"/>
      <c r="L70" s="23"/>
      <c r="M70" s="22"/>
      <c r="N70" s="22"/>
      <c r="O70" s="22"/>
      <c r="P70" s="22"/>
      <c r="Q70" s="22"/>
      <c r="R70" s="22"/>
      <c r="S70" s="22"/>
      <c r="T70" s="22"/>
      <c r="U70" s="22"/>
      <c r="V70" s="22"/>
    </row>
    <row r="71" spans="1:22" ht="25.5">
      <c r="A71" s="11" t="s">
        <v>149</v>
      </c>
      <c r="B71" s="18" t="s">
        <v>150</v>
      </c>
      <c r="C71" s="19" t="s">
        <v>40</v>
      </c>
      <c r="D71" s="13">
        <v>20</v>
      </c>
      <c r="E71" s="14"/>
      <c r="F71" s="14">
        <f t="shared" si="1"/>
        <v>0</v>
      </c>
      <c r="G71" s="22"/>
      <c r="H71" s="22"/>
      <c r="I71" s="22"/>
      <c r="J71" s="22"/>
      <c r="K71" s="22"/>
      <c r="L71" s="23"/>
      <c r="M71" s="22"/>
      <c r="N71" s="22"/>
      <c r="O71" s="22"/>
      <c r="P71" s="22"/>
      <c r="Q71" s="22"/>
      <c r="R71" s="22"/>
      <c r="S71" s="22"/>
      <c r="T71" s="22"/>
      <c r="U71" s="22"/>
      <c r="V71" s="22"/>
    </row>
    <row r="72" spans="1:22">
      <c r="A72" s="11" t="s">
        <v>151</v>
      </c>
      <c r="B72" s="18" t="s">
        <v>152</v>
      </c>
      <c r="C72" s="19" t="s">
        <v>10</v>
      </c>
      <c r="D72" s="13">
        <v>20</v>
      </c>
      <c r="E72" s="14"/>
      <c r="F72" s="14">
        <f t="shared" si="1"/>
        <v>0</v>
      </c>
      <c r="G72" s="22"/>
      <c r="H72" s="22"/>
      <c r="I72" s="22"/>
      <c r="J72" s="22"/>
      <c r="K72" s="22"/>
      <c r="L72" s="23"/>
      <c r="M72" s="22"/>
      <c r="N72" s="22"/>
      <c r="O72" s="22"/>
      <c r="P72" s="22"/>
      <c r="Q72" s="22"/>
      <c r="R72" s="22"/>
      <c r="S72" s="22"/>
      <c r="T72" s="22"/>
      <c r="U72" s="22"/>
      <c r="V72" s="22"/>
    </row>
    <row r="73" spans="1:22" s="17" customFormat="1">
      <c r="A73" s="11" t="s">
        <v>153</v>
      </c>
      <c r="B73" s="18" t="s">
        <v>154</v>
      </c>
      <c r="C73" s="19" t="s">
        <v>10</v>
      </c>
      <c r="D73" s="13">
        <v>100</v>
      </c>
      <c r="E73" s="14"/>
      <c r="F73" s="14">
        <f t="shared" si="1"/>
        <v>0</v>
      </c>
      <c r="G73" s="20"/>
      <c r="H73" s="20"/>
      <c r="I73" s="20"/>
      <c r="J73" s="20"/>
      <c r="K73" s="20"/>
      <c r="L73" s="21"/>
      <c r="M73" s="20"/>
      <c r="N73" s="20"/>
      <c r="O73" s="20"/>
      <c r="P73" s="20"/>
      <c r="Q73" s="20"/>
      <c r="R73" s="20"/>
      <c r="S73" s="20"/>
      <c r="T73" s="20"/>
      <c r="U73" s="20"/>
      <c r="V73" s="20"/>
    </row>
    <row r="74" spans="1:22" s="17" customFormat="1">
      <c r="A74" s="11" t="s">
        <v>155</v>
      </c>
      <c r="B74" s="18" t="s">
        <v>156</v>
      </c>
      <c r="C74" s="19" t="s">
        <v>10</v>
      </c>
      <c r="D74" s="13">
        <v>20</v>
      </c>
      <c r="E74" s="14"/>
      <c r="F74" s="14">
        <f t="shared" si="1"/>
        <v>0</v>
      </c>
      <c r="G74" s="20"/>
      <c r="H74" s="20"/>
      <c r="I74" s="20"/>
      <c r="J74" s="20"/>
      <c r="K74" s="20"/>
      <c r="L74" s="21"/>
      <c r="M74" s="20"/>
      <c r="N74" s="20"/>
      <c r="O74" s="20"/>
      <c r="P74" s="20"/>
      <c r="Q74" s="20"/>
      <c r="R74" s="20"/>
      <c r="S74" s="20"/>
      <c r="T74" s="20"/>
      <c r="U74" s="20"/>
      <c r="V74" s="20"/>
    </row>
    <row r="75" spans="1:22" s="17" customFormat="1">
      <c r="A75" s="11" t="s">
        <v>157</v>
      </c>
      <c r="B75" s="18" t="s">
        <v>158</v>
      </c>
      <c r="C75" s="19" t="s">
        <v>10</v>
      </c>
      <c r="D75" s="13">
        <v>150</v>
      </c>
      <c r="E75" s="14"/>
      <c r="F75" s="14">
        <f t="shared" si="1"/>
        <v>0</v>
      </c>
      <c r="G75" s="20"/>
      <c r="H75" s="20"/>
      <c r="I75" s="20"/>
      <c r="J75" s="20"/>
      <c r="K75" s="20"/>
      <c r="L75" s="21"/>
      <c r="M75" s="20"/>
      <c r="N75" s="20"/>
      <c r="O75" s="20"/>
      <c r="P75" s="20"/>
      <c r="Q75" s="20"/>
      <c r="R75" s="20"/>
      <c r="S75" s="20"/>
      <c r="T75" s="20"/>
      <c r="U75" s="20"/>
      <c r="V75" s="20"/>
    </row>
    <row r="76" spans="1:22" s="17" customFormat="1">
      <c r="A76" s="11" t="s">
        <v>159</v>
      </c>
      <c r="B76" s="18" t="s">
        <v>160</v>
      </c>
      <c r="C76" s="19" t="s">
        <v>10</v>
      </c>
      <c r="D76" s="13">
        <v>20</v>
      </c>
      <c r="E76" s="14"/>
      <c r="F76" s="14">
        <f t="shared" si="1"/>
        <v>0</v>
      </c>
      <c r="G76" s="20"/>
      <c r="H76" s="20"/>
      <c r="I76" s="20"/>
      <c r="J76" s="20"/>
      <c r="K76" s="20"/>
      <c r="L76" s="21"/>
      <c r="M76" s="20"/>
      <c r="N76" s="20"/>
      <c r="O76" s="20"/>
      <c r="P76" s="20"/>
      <c r="Q76" s="20"/>
      <c r="R76" s="20"/>
      <c r="S76" s="20"/>
      <c r="T76" s="20"/>
      <c r="U76" s="20"/>
      <c r="V76" s="20"/>
    </row>
    <row r="77" spans="1:22" s="36" customFormat="1" ht="25.5">
      <c r="A77" s="11" t="s">
        <v>161</v>
      </c>
      <c r="B77" s="18" t="s">
        <v>162</v>
      </c>
      <c r="C77" s="19" t="s">
        <v>10</v>
      </c>
      <c r="D77" s="13">
        <v>500</v>
      </c>
      <c r="E77" s="14"/>
      <c r="F77" s="14">
        <f t="shared" si="1"/>
        <v>0</v>
      </c>
      <c r="G77" s="20"/>
      <c r="H77" s="20"/>
      <c r="I77" s="20"/>
      <c r="J77" s="20"/>
      <c r="K77" s="20"/>
      <c r="L77" s="21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7" customFormat="1">
      <c r="A78" s="11" t="s">
        <v>163</v>
      </c>
      <c r="B78" s="18" t="s">
        <v>164</v>
      </c>
      <c r="C78" s="19" t="s">
        <v>10</v>
      </c>
      <c r="D78" s="13">
        <v>40</v>
      </c>
      <c r="E78" s="14"/>
      <c r="F78" s="14">
        <f t="shared" si="1"/>
        <v>0</v>
      </c>
      <c r="G78" s="20"/>
      <c r="H78" s="20"/>
      <c r="I78" s="20"/>
      <c r="J78" s="20"/>
      <c r="K78" s="20"/>
      <c r="L78" s="21"/>
      <c r="M78" s="20"/>
      <c r="N78" s="20"/>
      <c r="O78" s="20"/>
      <c r="P78" s="20"/>
      <c r="Q78" s="20"/>
      <c r="R78" s="20"/>
      <c r="S78" s="20"/>
      <c r="T78" s="20"/>
      <c r="U78" s="20"/>
      <c r="V78" s="20"/>
    </row>
    <row r="79" spans="1:22" s="17" customFormat="1">
      <c r="A79" s="11" t="s">
        <v>165</v>
      </c>
      <c r="B79" s="18" t="s">
        <v>166</v>
      </c>
      <c r="C79" s="19" t="s">
        <v>10</v>
      </c>
      <c r="D79" s="13">
        <v>200</v>
      </c>
      <c r="E79" s="14"/>
      <c r="F79" s="14">
        <f t="shared" si="1"/>
        <v>0</v>
      </c>
      <c r="G79" s="20"/>
      <c r="H79" s="20"/>
      <c r="I79" s="20"/>
      <c r="J79" s="20"/>
      <c r="K79" s="20"/>
      <c r="L79" s="21"/>
      <c r="M79" s="20"/>
      <c r="N79" s="20"/>
      <c r="O79" s="20"/>
      <c r="P79" s="20"/>
      <c r="Q79" s="20"/>
      <c r="R79" s="20"/>
      <c r="S79" s="20"/>
      <c r="T79" s="20"/>
      <c r="U79" s="20"/>
      <c r="V79" s="20"/>
    </row>
    <row r="80" spans="1:22">
      <c r="A80" s="11" t="s">
        <v>167</v>
      </c>
      <c r="B80" s="18" t="s">
        <v>168</v>
      </c>
      <c r="C80" s="19" t="s">
        <v>10</v>
      </c>
      <c r="D80" s="13">
        <v>30</v>
      </c>
      <c r="E80" s="14"/>
      <c r="F80" s="14">
        <f t="shared" si="1"/>
        <v>0</v>
      </c>
      <c r="G80" s="22"/>
      <c r="H80" s="22"/>
      <c r="I80" s="22"/>
      <c r="J80" s="22"/>
      <c r="K80" s="22"/>
      <c r="L80" s="23"/>
      <c r="M80" s="22"/>
      <c r="N80" s="22"/>
      <c r="O80" s="22"/>
      <c r="P80" s="22"/>
      <c r="Q80" s="22"/>
      <c r="R80" s="22"/>
      <c r="S80" s="22"/>
      <c r="T80" s="22"/>
      <c r="U80" s="22"/>
      <c r="V80" s="22"/>
    </row>
    <row r="81" spans="1:22" s="17" customFormat="1">
      <c r="A81" s="11" t="s">
        <v>169</v>
      </c>
      <c r="B81" s="18" t="s">
        <v>170</v>
      </c>
      <c r="C81" s="19" t="s">
        <v>171</v>
      </c>
      <c r="D81" s="13">
        <v>20</v>
      </c>
      <c r="E81" s="14"/>
      <c r="F81" s="14">
        <f t="shared" si="1"/>
        <v>0</v>
      </c>
      <c r="G81" s="20"/>
      <c r="H81" s="20"/>
      <c r="I81" s="20"/>
      <c r="J81" s="20"/>
      <c r="K81" s="20"/>
      <c r="L81" s="21"/>
      <c r="M81" s="20"/>
      <c r="N81" s="20"/>
      <c r="O81" s="20"/>
      <c r="P81" s="20"/>
      <c r="Q81" s="20"/>
      <c r="R81" s="20"/>
      <c r="S81" s="20"/>
      <c r="T81" s="20"/>
      <c r="U81" s="20"/>
      <c r="V81" s="20"/>
    </row>
    <row r="82" spans="1:22" s="17" customFormat="1">
      <c r="A82" s="11" t="s">
        <v>172</v>
      </c>
      <c r="B82" s="18" t="s">
        <v>173</v>
      </c>
      <c r="C82" s="19" t="s">
        <v>174</v>
      </c>
      <c r="D82" s="13">
        <v>200</v>
      </c>
      <c r="E82" s="14"/>
      <c r="F82" s="14">
        <f t="shared" si="1"/>
        <v>0</v>
      </c>
      <c r="G82" s="20"/>
      <c r="H82" s="20"/>
      <c r="I82" s="20"/>
      <c r="J82" s="20"/>
      <c r="K82" s="20"/>
      <c r="L82" s="21"/>
      <c r="M82" s="20"/>
      <c r="N82" s="20"/>
      <c r="O82" s="20"/>
      <c r="P82" s="20"/>
      <c r="Q82" s="20"/>
      <c r="R82" s="20"/>
      <c r="S82" s="20"/>
      <c r="T82" s="20"/>
      <c r="U82" s="20"/>
      <c r="V82" s="20"/>
    </row>
    <row r="83" spans="1:22" s="17" customFormat="1">
      <c r="A83" s="11" t="s">
        <v>175</v>
      </c>
      <c r="B83" s="18" t="s">
        <v>176</v>
      </c>
      <c r="C83" s="19" t="s">
        <v>174</v>
      </c>
      <c r="D83" s="13">
        <v>10</v>
      </c>
      <c r="E83" s="14"/>
      <c r="F83" s="14">
        <f t="shared" si="1"/>
        <v>0</v>
      </c>
      <c r="G83" s="20"/>
      <c r="H83" s="20"/>
      <c r="I83" s="20"/>
      <c r="J83" s="20"/>
      <c r="K83" s="20"/>
      <c r="L83" s="21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7" customFormat="1">
      <c r="A84" s="11" t="s">
        <v>177</v>
      </c>
      <c r="B84" s="18" t="s">
        <v>178</v>
      </c>
      <c r="C84" s="19" t="s">
        <v>174</v>
      </c>
      <c r="D84" s="13">
        <v>10</v>
      </c>
      <c r="E84" s="14"/>
      <c r="F84" s="14">
        <f t="shared" si="1"/>
        <v>0</v>
      </c>
      <c r="G84" s="20"/>
      <c r="H84" s="20"/>
      <c r="I84" s="20"/>
      <c r="J84" s="20"/>
      <c r="K84" s="20"/>
      <c r="L84" s="21"/>
      <c r="M84" s="20"/>
      <c r="N84" s="20"/>
      <c r="O84" s="20"/>
      <c r="P84" s="20"/>
      <c r="Q84" s="20"/>
      <c r="R84" s="20"/>
      <c r="S84" s="20"/>
      <c r="T84" s="20"/>
      <c r="U84" s="20"/>
      <c r="V84" s="20"/>
    </row>
    <row r="85" spans="1:22" s="17" customFormat="1">
      <c r="A85" s="11" t="s">
        <v>179</v>
      </c>
      <c r="B85" s="18" t="s">
        <v>180</v>
      </c>
      <c r="C85" s="19" t="s">
        <v>174</v>
      </c>
      <c r="D85" s="13">
        <v>10</v>
      </c>
      <c r="E85" s="14"/>
      <c r="F85" s="14">
        <f t="shared" si="1"/>
        <v>0</v>
      </c>
      <c r="G85" s="20"/>
      <c r="H85" s="20"/>
      <c r="I85" s="20"/>
      <c r="J85" s="20"/>
      <c r="K85" s="20"/>
      <c r="L85" s="21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>
      <c r="A86" s="11" t="s">
        <v>181</v>
      </c>
      <c r="B86" s="18" t="s">
        <v>182</v>
      </c>
      <c r="C86" s="19" t="s">
        <v>171</v>
      </c>
      <c r="D86" s="13">
        <v>20</v>
      </c>
      <c r="E86" s="14"/>
      <c r="F86" s="14">
        <f t="shared" si="1"/>
        <v>0</v>
      </c>
      <c r="G86" s="22"/>
      <c r="H86" s="22"/>
      <c r="I86" s="22"/>
      <c r="J86" s="22"/>
      <c r="K86" s="22"/>
      <c r="L86" s="23"/>
      <c r="M86" s="22"/>
      <c r="N86" s="22"/>
      <c r="O86" s="22"/>
      <c r="P86" s="22"/>
      <c r="Q86" s="22"/>
      <c r="R86" s="22"/>
      <c r="S86" s="22"/>
      <c r="T86" s="22"/>
      <c r="U86" s="22"/>
      <c r="V86" s="22"/>
    </row>
    <row r="87" spans="1:22">
      <c r="A87" s="11" t="s">
        <v>183</v>
      </c>
      <c r="B87" s="18" t="s">
        <v>184</v>
      </c>
      <c r="C87" s="19" t="s">
        <v>185</v>
      </c>
      <c r="D87" s="13">
        <v>30</v>
      </c>
      <c r="E87" s="14"/>
      <c r="F87" s="14">
        <f t="shared" si="1"/>
        <v>0</v>
      </c>
      <c r="G87" s="26"/>
      <c r="H87" s="26"/>
      <c r="I87" s="26"/>
      <c r="J87" s="26"/>
      <c r="K87" s="26"/>
      <c r="L87" s="27"/>
      <c r="M87" s="26"/>
      <c r="N87" s="26"/>
      <c r="O87" s="26"/>
      <c r="P87" s="26"/>
      <c r="Q87" s="26"/>
      <c r="R87" s="26"/>
      <c r="S87" s="26"/>
      <c r="T87" s="26"/>
      <c r="U87" s="26"/>
      <c r="V87" s="26"/>
    </row>
    <row r="88" spans="1:22">
      <c r="A88" s="11" t="s">
        <v>186</v>
      </c>
      <c r="B88" s="33" t="s">
        <v>187</v>
      </c>
      <c r="C88" s="25" t="s">
        <v>188</v>
      </c>
      <c r="D88" s="13">
        <v>50</v>
      </c>
      <c r="E88" s="14"/>
      <c r="F88" s="14">
        <f t="shared" si="1"/>
        <v>0</v>
      </c>
      <c r="G88" s="22"/>
      <c r="H88" s="22"/>
      <c r="I88" s="22"/>
      <c r="J88" s="22"/>
      <c r="K88" s="22"/>
      <c r="L88" s="23"/>
      <c r="M88" s="22"/>
      <c r="N88" s="22"/>
      <c r="O88" s="22"/>
      <c r="P88" s="22"/>
      <c r="Q88" s="22"/>
      <c r="R88" s="22"/>
      <c r="S88" s="22"/>
      <c r="T88" s="22"/>
      <c r="U88" s="22"/>
      <c r="V88" s="22"/>
    </row>
    <row r="89" spans="1:22">
      <c r="A89" s="11" t="s">
        <v>189</v>
      </c>
      <c r="B89" s="18" t="s">
        <v>190</v>
      </c>
      <c r="C89" s="19" t="s">
        <v>188</v>
      </c>
      <c r="D89" s="13">
        <v>200</v>
      </c>
      <c r="E89" s="14"/>
      <c r="F89" s="14">
        <f t="shared" si="1"/>
        <v>0</v>
      </c>
      <c r="G89" s="22"/>
      <c r="H89" s="22"/>
      <c r="I89" s="22"/>
      <c r="J89" s="22"/>
      <c r="K89" s="22"/>
      <c r="L89" s="23"/>
      <c r="M89" s="22"/>
      <c r="N89" s="22"/>
      <c r="O89" s="22"/>
      <c r="P89" s="22"/>
      <c r="Q89" s="22"/>
      <c r="R89" s="22"/>
      <c r="S89" s="22"/>
      <c r="T89" s="22"/>
      <c r="U89" s="22"/>
      <c r="V89" s="22"/>
    </row>
    <row r="90" spans="1:22" ht="25.5">
      <c r="A90" s="11" t="s">
        <v>191</v>
      </c>
      <c r="B90" s="18" t="s">
        <v>192</v>
      </c>
      <c r="C90" s="19" t="s">
        <v>188</v>
      </c>
      <c r="D90" s="13">
        <v>10</v>
      </c>
      <c r="E90" s="14"/>
      <c r="F90" s="14">
        <f t="shared" si="1"/>
        <v>0</v>
      </c>
      <c r="G90" s="22"/>
      <c r="H90" s="22"/>
      <c r="I90" s="22"/>
      <c r="J90" s="22"/>
      <c r="K90" s="22"/>
      <c r="L90" s="23"/>
      <c r="M90" s="22"/>
      <c r="N90" s="22"/>
      <c r="O90" s="22"/>
      <c r="P90" s="22"/>
      <c r="Q90" s="22"/>
      <c r="R90" s="22"/>
      <c r="S90" s="22"/>
      <c r="T90" s="22"/>
      <c r="U90" s="22"/>
      <c r="V90" s="22"/>
    </row>
    <row r="91" spans="1:22" ht="25.5">
      <c r="A91" s="11" t="s">
        <v>193</v>
      </c>
      <c r="B91" s="18" t="s">
        <v>194</v>
      </c>
      <c r="C91" s="19" t="s">
        <v>188</v>
      </c>
      <c r="D91" s="13">
        <v>10</v>
      </c>
      <c r="E91" s="14"/>
      <c r="F91" s="14">
        <f t="shared" si="1"/>
        <v>0</v>
      </c>
      <c r="G91" s="22"/>
      <c r="H91" s="22"/>
      <c r="I91" s="22"/>
      <c r="J91" s="22"/>
      <c r="K91" s="22"/>
      <c r="L91" s="23"/>
      <c r="M91" s="22"/>
      <c r="N91" s="22"/>
      <c r="O91" s="22"/>
      <c r="P91" s="22"/>
      <c r="Q91" s="22"/>
      <c r="R91" s="22"/>
      <c r="S91" s="22"/>
      <c r="T91" s="22"/>
      <c r="U91" s="22"/>
      <c r="V91" s="22"/>
    </row>
    <row r="92" spans="1:22">
      <c r="A92" s="11" t="s">
        <v>195</v>
      </c>
      <c r="B92" s="33" t="s">
        <v>196</v>
      </c>
      <c r="C92" s="19" t="s">
        <v>188</v>
      </c>
      <c r="D92" s="13">
        <v>120</v>
      </c>
      <c r="E92" s="14"/>
      <c r="F92" s="14">
        <f t="shared" si="1"/>
        <v>0</v>
      </c>
      <c r="G92" s="22"/>
      <c r="H92" s="22"/>
      <c r="I92" s="22"/>
      <c r="J92" s="22"/>
      <c r="K92" s="22"/>
      <c r="L92" s="23"/>
      <c r="M92" s="22"/>
      <c r="N92" s="22"/>
      <c r="O92" s="22"/>
      <c r="P92" s="22"/>
      <c r="Q92" s="22"/>
      <c r="R92" s="22"/>
      <c r="S92" s="22"/>
      <c r="T92" s="22"/>
      <c r="U92" s="22"/>
      <c r="V92" s="22"/>
    </row>
    <row r="93" spans="1:22" s="17" customFormat="1">
      <c r="A93" s="11" t="s">
        <v>197</v>
      </c>
      <c r="B93" s="18" t="s">
        <v>198</v>
      </c>
      <c r="C93" s="19" t="s">
        <v>33</v>
      </c>
      <c r="D93" s="13">
        <v>30</v>
      </c>
      <c r="E93" s="14"/>
      <c r="F93" s="14">
        <f t="shared" si="1"/>
        <v>0</v>
      </c>
      <c r="G93" s="20"/>
      <c r="H93" s="20"/>
      <c r="I93" s="20"/>
      <c r="J93" s="20"/>
      <c r="K93" s="20"/>
      <c r="L93" s="21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ht="16.5" customHeight="1">
      <c r="A94" s="11" t="s">
        <v>199</v>
      </c>
      <c r="B94" s="18" t="s">
        <v>200</v>
      </c>
      <c r="C94" s="19" t="s">
        <v>10</v>
      </c>
      <c r="D94" s="13">
        <v>100</v>
      </c>
      <c r="E94" s="14"/>
      <c r="F94" s="14">
        <f t="shared" si="1"/>
        <v>0</v>
      </c>
      <c r="G94" s="22"/>
      <c r="H94" s="22"/>
      <c r="I94" s="22"/>
      <c r="J94" s="22"/>
      <c r="K94" s="22"/>
      <c r="L94" s="23"/>
      <c r="M94" s="22"/>
      <c r="N94" s="22"/>
      <c r="O94" s="22"/>
      <c r="P94" s="22"/>
      <c r="Q94" s="22"/>
      <c r="R94" s="22"/>
      <c r="S94" s="22"/>
      <c r="T94" s="22"/>
      <c r="U94" s="22"/>
      <c r="V94" s="22"/>
    </row>
    <row r="95" spans="1:22">
      <c r="A95" s="11" t="s">
        <v>201</v>
      </c>
      <c r="B95" s="18" t="s">
        <v>202</v>
      </c>
      <c r="C95" s="19" t="s">
        <v>134</v>
      </c>
      <c r="D95" s="13">
        <v>5</v>
      </c>
      <c r="E95" s="14"/>
      <c r="F95" s="14">
        <f t="shared" si="1"/>
        <v>0</v>
      </c>
      <c r="G95" s="22"/>
      <c r="H95" s="22"/>
      <c r="I95" s="22"/>
      <c r="J95" s="22"/>
      <c r="K95" s="22"/>
      <c r="L95" s="23"/>
      <c r="M95" s="22"/>
      <c r="N95" s="22"/>
      <c r="O95" s="22"/>
      <c r="P95" s="22"/>
      <c r="Q95" s="22"/>
      <c r="R95" s="22"/>
      <c r="S95" s="22"/>
      <c r="T95" s="22"/>
      <c r="U95" s="22"/>
      <c r="V95" s="22"/>
    </row>
    <row r="96" spans="1:22" s="17" customFormat="1" ht="15.75" customHeight="1">
      <c r="A96" s="11" t="s">
        <v>203</v>
      </c>
      <c r="B96" s="18" t="s">
        <v>204</v>
      </c>
      <c r="C96" s="19" t="s">
        <v>10</v>
      </c>
      <c r="D96" s="13">
        <v>3000</v>
      </c>
      <c r="E96" s="14"/>
      <c r="F96" s="14">
        <f t="shared" si="1"/>
        <v>0</v>
      </c>
      <c r="G96" s="20"/>
      <c r="H96" s="20"/>
      <c r="I96" s="20"/>
      <c r="J96" s="20"/>
      <c r="K96" s="20"/>
      <c r="L96" s="21"/>
      <c r="M96" s="20"/>
      <c r="N96" s="20"/>
      <c r="O96" s="20"/>
      <c r="P96" s="20"/>
      <c r="Q96" s="20"/>
      <c r="R96" s="20"/>
      <c r="S96" s="20"/>
      <c r="T96" s="20"/>
      <c r="U96" s="20"/>
      <c r="V96" s="20"/>
    </row>
    <row r="97" spans="1:22" s="17" customFormat="1" ht="25.5" customHeight="1">
      <c r="A97" s="11" t="s">
        <v>205</v>
      </c>
      <c r="B97" s="18" t="s">
        <v>206</v>
      </c>
      <c r="C97" s="19" t="s">
        <v>10</v>
      </c>
      <c r="D97" s="13">
        <v>20</v>
      </c>
      <c r="E97" s="14"/>
      <c r="F97" s="14">
        <f t="shared" si="1"/>
        <v>0</v>
      </c>
      <c r="G97" s="20"/>
      <c r="H97" s="20"/>
      <c r="I97" s="20"/>
      <c r="J97" s="20"/>
      <c r="K97" s="20"/>
      <c r="L97" s="21"/>
      <c r="M97" s="20"/>
      <c r="N97" s="20"/>
      <c r="O97" s="20"/>
      <c r="P97" s="20"/>
      <c r="Q97" s="20"/>
      <c r="R97" s="20"/>
      <c r="S97" s="20"/>
      <c r="T97" s="20"/>
      <c r="U97" s="20"/>
      <c r="V97" s="20"/>
    </row>
    <row r="98" spans="1:22" ht="27" customHeight="1">
      <c r="A98" s="11" t="s">
        <v>207</v>
      </c>
      <c r="B98" s="18" t="s">
        <v>208</v>
      </c>
      <c r="C98" s="19" t="s">
        <v>10</v>
      </c>
      <c r="D98" s="13">
        <v>20</v>
      </c>
      <c r="E98" s="14"/>
      <c r="F98" s="14">
        <f t="shared" si="1"/>
        <v>0</v>
      </c>
      <c r="G98" s="22"/>
      <c r="H98" s="22"/>
      <c r="I98" s="22"/>
      <c r="J98" s="22"/>
      <c r="K98" s="22"/>
      <c r="L98" s="23"/>
      <c r="M98" s="22"/>
      <c r="N98" s="22"/>
      <c r="O98" s="22"/>
      <c r="P98" s="22"/>
      <c r="Q98" s="22"/>
      <c r="R98" s="22"/>
      <c r="S98" s="22"/>
      <c r="T98" s="22"/>
      <c r="U98" s="22"/>
      <c r="V98" s="22"/>
    </row>
    <row r="99" spans="1:22" s="17" customFormat="1" ht="25.5">
      <c r="A99" s="11" t="s">
        <v>209</v>
      </c>
      <c r="B99" s="18" t="s">
        <v>210</v>
      </c>
      <c r="C99" s="19" t="s">
        <v>134</v>
      </c>
      <c r="D99" s="13">
        <v>100</v>
      </c>
      <c r="E99" s="14"/>
      <c r="F99" s="14">
        <f t="shared" si="1"/>
        <v>0</v>
      </c>
      <c r="G99" s="20"/>
      <c r="H99" s="20"/>
      <c r="I99" s="20"/>
      <c r="J99" s="20"/>
      <c r="K99" s="20"/>
      <c r="L99" s="21"/>
      <c r="M99" s="20"/>
      <c r="N99" s="20"/>
      <c r="O99" s="20"/>
      <c r="P99" s="20"/>
      <c r="Q99" s="20"/>
      <c r="R99" s="20"/>
      <c r="S99" s="20"/>
      <c r="T99" s="20"/>
      <c r="U99" s="20"/>
      <c r="V99" s="20"/>
    </row>
    <row r="100" spans="1:22" s="17" customFormat="1">
      <c r="A100" s="11" t="s">
        <v>211</v>
      </c>
      <c r="B100" s="18" t="s">
        <v>212</v>
      </c>
      <c r="C100" s="19" t="s">
        <v>10</v>
      </c>
      <c r="D100" s="13">
        <v>40</v>
      </c>
      <c r="E100" s="14"/>
      <c r="F100" s="14">
        <f t="shared" si="1"/>
        <v>0</v>
      </c>
      <c r="G100" s="31"/>
      <c r="H100" s="31"/>
      <c r="I100" s="31"/>
      <c r="J100" s="31"/>
      <c r="K100" s="31"/>
      <c r="L100" s="32"/>
      <c r="M100" s="31"/>
      <c r="N100" s="31"/>
      <c r="O100" s="31"/>
      <c r="P100" s="31"/>
      <c r="Q100" s="31"/>
      <c r="R100" s="31"/>
      <c r="S100" s="31"/>
      <c r="T100" s="31"/>
      <c r="U100" s="31"/>
      <c r="V100" s="31"/>
    </row>
    <row r="101" spans="1:22" s="17" customFormat="1" ht="21" customHeight="1">
      <c r="A101" s="11" t="s">
        <v>213</v>
      </c>
      <c r="B101" s="34" t="s">
        <v>214</v>
      </c>
      <c r="C101" s="30" t="s">
        <v>10</v>
      </c>
      <c r="D101" s="13">
        <v>500</v>
      </c>
      <c r="E101" s="14"/>
      <c r="F101" s="14">
        <f t="shared" si="1"/>
        <v>0</v>
      </c>
      <c r="G101" s="31"/>
      <c r="H101" s="31"/>
      <c r="I101" s="31"/>
      <c r="J101" s="31"/>
      <c r="K101" s="31"/>
      <c r="L101" s="32"/>
      <c r="M101" s="31"/>
      <c r="N101" s="31"/>
      <c r="O101" s="31"/>
      <c r="P101" s="31"/>
      <c r="Q101" s="31"/>
      <c r="R101" s="31"/>
      <c r="S101" s="31"/>
      <c r="T101" s="31"/>
      <c r="U101" s="31"/>
      <c r="V101" s="31"/>
    </row>
    <row r="102" spans="1:22" s="17" customFormat="1" ht="32.25" customHeight="1">
      <c r="A102" s="11" t="s">
        <v>215</v>
      </c>
      <c r="B102" s="34" t="s">
        <v>216</v>
      </c>
      <c r="C102" s="30" t="s">
        <v>40</v>
      </c>
      <c r="D102" s="13">
        <v>100</v>
      </c>
      <c r="E102" s="14"/>
      <c r="F102" s="14">
        <f t="shared" si="1"/>
        <v>0</v>
      </c>
      <c r="G102" s="31"/>
      <c r="H102" s="31"/>
      <c r="I102" s="31"/>
      <c r="J102" s="31"/>
      <c r="K102" s="31"/>
      <c r="L102" s="32"/>
      <c r="M102" s="31"/>
      <c r="N102" s="31"/>
      <c r="O102" s="31"/>
      <c r="P102" s="31"/>
      <c r="Q102" s="31"/>
      <c r="R102" s="31"/>
      <c r="S102" s="31"/>
      <c r="T102" s="31"/>
      <c r="U102" s="31"/>
      <c r="V102" s="31"/>
    </row>
    <row r="103" spans="1:22" s="37" customFormat="1">
      <c r="A103" s="11" t="s">
        <v>217</v>
      </c>
      <c r="B103" s="18" t="s">
        <v>218</v>
      </c>
      <c r="C103" s="19" t="s">
        <v>10</v>
      </c>
      <c r="D103" s="13">
        <v>50</v>
      </c>
      <c r="E103" s="14"/>
      <c r="F103" s="14">
        <f t="shared" si="1"/>
        <v>0</v>
      </c>
      <c r="G103" s="22"/>
      <c r="H103" s="22"/>
      <c r="I103" s="22"/>
      <c r="J103" s="22"/>
      <c r="K103" s="22"/>
      <c r="L103" s="23"/>
      <c r="M103" s="22"/>
      <c r="N103" s="22"/>
      <c r="O103" s="22"/>
      <c r="P103" s="22"/>
      <c r="Q103" s="22"/>
      <c r="R103" s="22"/>
      <c r="S103" s="22"/>
      <c r="T103" s="22"/>
      <c r="U103" s="22"/>
      <c r="V103" s="22"/>
    </row>
    <row r="104" spans="1:22" ht="25.5">
      <c r="A104" s="11" t="s">
        <v>219</v>
      </c>
      <c r="B104" s="18" t="s">
        <v>220</v>
      </c>
      <c r="C104" s="19" t="s">
        <v>10</v>
      </c>
      <c r="D104" s="13">
        <v>50</v>
      </c>
      <c r="E104" s="14"/>
      <c r="F104" s="14">
        <f t="shared" si="1"/>
        <v>0</v>
      </c>
      <c r="G104" s="22"/>
      <c r="H104" s="22"/>
      <c r="I104" s="22"/>
      <c r="J104" s="22"/>
      <c r="K104" s="22"/>
      <c r="L104" s="23"/>
      <c r="M104" s="22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1:22" s="17" customFormat="1" ht="25.5">
      <c r="A105" s="11" t="s">
        <v>221</v>
      </c>
      <c r="B105" s="18" t="s">
        <v>222</v>
      </c>
      <c r="C105" s="19" t="s">
        <v>10</v>
      </c>
      <c r="D105" s="13">
        <v>300</v>
      </c>
      <c r="E105" s="14"/>
      <c r="F105" s="14">
        <f t="shared" si="1"/>
        <v>0</v>
      </c>
      <c r="G105" s="20"/>
      <c r="H105" s="20"/>
      <c r="I105" s="20"/>
      <c r="J105" s="20"/>
      <c r="K105" s="20"/>
      <c r="L105" s="21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spans="1:22" ht="25.5">
      <c r="A106" s="11" t="s">
        <v>223</v>
      </c>
      <c r="B106" s="18" t="s">
        <v>224</v>
      </c>
      <c r="C106" s="19" t="s">
        <v>10</v>
      </c>
      <c r="D106" s="13">
        <v>700</v>
      </c>
      <c r="E106" s="14"/>
      <c r="F106" s="14">
        <f t="shared" si="1"/>
        <v>0</v>
      </c>
      <c r="G106" s="22"/>
      <c r="H106" s="22"/>
      <c r="I106" s="22"/>
      <c r="J106" s="22"/>
      <c r="K106" s="22"/>
      <c r="L106" s="23"/>
      <c r="M106" s="22"/>
      <c r="N106" s="22"/>
      <c r="O106" s="22"/>
      <c r="P106" s="22"/>
      <c r="Q106" s="22"/>
      <c r="R106" s="22"/>
      <c r="S106" s="22"/>
      <c r="T106" s="22"/>
      <c r="U106" s="22"/>
      <c r="V106" s="22"/>
    </row>
    <row r="107" spans="1:22" s="17" customFormat="1" ht="22.5" customHeight="1">
      <c r="A107" s="11" t="s">
        <v>225</v>
      </c>
      <c r="B107" s="18" t="s">
        <v>226</v>
      </c>
      <c r="C107" s="19" t="s">
        <v>10</v>
      </c>
      <c r="D107" s="13">
        <v>50</v>
      </c>
      <c r="E107" s="14"/>
      <c r="F107" s="14">
        <f t="shared" si="1"/>
        <v>0</v>
      </c>
      <c r="G107" s="20"/>
      <c r="H107" s="20"/>
      <c r="I107" s="20"/>
      <c r="J107" s="20"/>
      <c r="K107" s="20"/>
      <c r="L107" s="21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  <row r="108" spans="1:22" s="17" customFormat="1" ht="16.5" customHeight="1">
      <c r="A108" s="11" t="s">
        <v>227</v>
      </c>
      <c r="B108" s="18" t="s">
        <v>228</v>
      </c>
      <c r="C108" s="19" t="s">
        <v>40</v>
      </c>
      <c r="D108" s="13">
        <v>50</v>
      </c>
      <c r="E108" s="14"/>
      <c r="F108" s="14">
        <f t="shared" si="1"/>
        <v>0</v>
      </c>
      <c r="G108" s="20"/>
      <c r="H108" s="20"/>
      <c r="I108" s="20"/>
      <c r="J108" s="20"/>
      <c r="K108" s="20"/>
      <c r="L108" s="21"/>
      <c r="M108" s="20"/>
      <c r="N108" s="20"/>
      <c r="O108" s="20"/>
      <c r="P108" s="20"/>
      <c r="Q108" s="20"/>
      <c r="R108" s="20"/>
      <c r="S108" s="20"/>
      <c r="T108" s="20"/>
      <c r="U108" s="20"/>
      <c r="V108" s="20"/>
    </row>
    <row r="109" spans="1:22" s="17" customFormat="1" ht="15.75" customHeight="1">
      <c r="A109" s="11" t="s">
        <v>229</v>
      </c>
      <c r="B109" s="18" t="s">
        <v>230</v>
      </c>
      <c r="C109" s="19" t="s">
        <v>40</v>
      </c>
      <c r="D109" s="13">
        <v>15</v>
      </c>
      <c r="E109" s="14"/>
      <c r="F109" s="14">
        <f t="shared" si="1"/>
        <v>0</v>
      </c>
      <c r="G109" s="20"/>
      <c r="H109" s="20"/>
      <c r="I109" s="20"/>
      <c r="J109" s="20"/>
      <c r="K109" s="20"/>
      <c r="L109" s="21"/>
      <c r="M109" s="20"/>
      <c r="N109" s="20"/>
      <c r="O109" s="20"/>
      <c r="P109" s="20"/>
      <c r="Q109" s="20"/>
      <c r="R109" s="20"/>
      <c r="S109" s="20"/>
      <c r="T109" s="20"/>
      <c r="U109" s="20"/>
      <c r="V109" s="20"/>
    </row>
    <row r="110" spans="1:22" s="17" customFormat="1" ht="25.5">
      <c r="A110" s="11" t="s">
        <v>231</v>
      </c>
      <c r="B110" s="18" t="s">
        <v>232</v>
      </c>
      <c r="C110" s="19" t="s">
        <v>10</v>
      </c>
      <c r="D110" s="13">
        <v>350</v>
      </c>
      <c r="E110" s="14"/>
      <c r="F110" s="14">
        <f t="shared" si="1"/>
        <v>0</v>
      </c>
      <c r="G110" s="20"/>
      <c r="H110" s="20"/>
      <c r="I110" s="20"/>
      <c r="J110" s="20"/>
      <c r="K110" s="20"/>
      <c r="L110" s="21"/>
      <c r="M110" s="20"/>
      <c r="N110" s="20"/>
      <c r="O110" s="20"/>
      <c r="P110" s="20"/>
      <c r="Q110" s="20"/>
      <c r="R110" s="20"/>
      <c r="S110" s="20"/>
      <c r="T110" s="20"/>
      <c r="U110" s="20"/>
      <c r="V110" s="20"/>
    </row>
    <row r="111" spans="1:22" s="17" customFormat="1" ht="25.5">
      <c r="A111" s="11" t="s">
        <v>233</v>
      </c>
      <c r="B111" s="18" t="s">
        <v>234</v>
      </c>
      <c r="C111" s="19" t="s">
        <v>10</v>
      </c>
      <c r="D111" s="13">
        <v>15000</v>
      </c>
      <c r="E111" s="14"/>
      <c r="F111" s="14">
        <f t="shared" si="1"/>
        <v>0</v>
      </c>
      <c r="G111" s="20"/>
      <c r="H111" s="20"/>
      <c r="I111" s="20"/>
      <c r="J111" s="20"/>
      <c r="K111" s="20"/>
      <c r="L111" s="21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spans="1:22">
      <c r="A112" s="11" t="s">
        <v>235</v>
      </c>
      <c r="B112" s="18" t="s">
        <v>236</v>
      </c>
      <c r="C112" s="19" t="s">
        <v>10</v>
      </c>
      <c r="D112" s="13">
        <v>20</v>
      </c>
      <c r="E112" s="14"/>
      <c r="F112" s="14">
        <f t="shared" si="1"/>
        <v>0</v>
      </c>
      <c r="G112" s="22"/>
      <c r="H112" s="22"/>
      <c r="I112" s="22"/>
      <c r="J112" s="22"/>
      <c r="K112" s="22"/>
      <c r="L112" s="23"/>
      <c r="M112" s="22"/>
      <c r="N112" s="22"/>
      <c r="O112" s="22"/>
      <c r="P112" s="22"/>
      <c r="Q112" s="22"/>
      <c r="R112" s="22"/>
      <c r="S112" s="22"/>
      <c r="T112" s="22"/>
      <c r="U112" s="22"/>
      <c r="V112" s="22"/>
    </row>
    <row r="113" spans="1:22">
      <c r="A113" s="11" t="s">
        <v>237</v>
      </c>
      <c r="B113" s="18" t="s">
        <v>238</v>
      </c>
      <c r="C113" s="19" t="s">
        <v>10</v>
      </c>
      <c r="D113" s="13">
        <v>20</v>
      </c>
      <c r="E113" s="14"/>
      <c r="F113" s="14">
        <f t="shared" si="1"/>
        <v>0</v>
      </c>
      <c r="G113" s="22"/>
      <c r="H113" s="22"/>
      <c r="I113" s="22"/>
      <c r="J113" s="22"/>
      <c r="K113" s="22"/>
      <c r="L113" s="23"/>
      <c r="M113" s="22"/>
      <c r="N113" s="22"/>
      <c r="O113" s="22"/>
      <c r="P113" s="22"/>
      <c r="Q113" s="22"/>
      <c r="R113" s="22"/>
      <c r="S113" s="22"/>
      <c r="T113" s="22"/>
      <c r="U113" s="22"/>
      <c r="V113" s="22"/>
    </row>
    <row r="114" spans="1:22">
      <c r="A114" s="11" t="s">
        <v>239</v>
      </c>
      <c r="B114" s="18" t="s">
        <v>240</v>
      </c>
      <c r="C114" s="19" t="s">
        <v>33</v>
      </c>
      <c r="D114" s="13">
        <v>100</v>
      </c>
      <c r="E114" s="14"/>
      <c r="F114" s="14">
        <f t="shared" si="1"/>
        <v>0</v>
      </c>
      <c r="G114" s="22"/>
      <c r="H114" s="22"/>
      <c r="I114" s="22"/>
      <c r="J114" s="22"/>
      <c r="K114" s="22"/>
      <c r="L114" s="23"/>
      <c r="M114" s="22"/>
      <c r="N114" s="22"/>
      <c r="O114" s="22"/>
      <c r="P114" s="22"/>
      <c r="Q114" s="22"/>
      <c r="R114" s="22"/>
      <c r="S114" s="22"/>
      <c r="T114" s="22"/>
      <c r="U114" s="22"/>
      <c r="V114" s="22"/>
    </row>
    <row r="115" spans="1:22">
      <c r="A115" s="11" t="s">
        <v>241</v>
      </c>
      <c r="B115" s="18" t="s">
        <v>242</v>
      </c>
      <c r="C115" s="19" t="s">
        <v>33</v>
      </c>
      <c r="D115" s="13">
        <v>400</v>
      </c>
      <c r="E115" s="14"/>
      <c r="F115" s="14">
        <f t="shared" si="1"/>
        <v>0</v>
      </c>
      <c r="G115" s="22"/>
      <c r="H115" s="22"/>
      <c r="I115" s="22"/>
      <c r="J115" s="22"/>
      <c r="K115" s="22"/>
      <c r="L115" s="23"/>
      <c r="M115" s="22"/>
      <c r="N115" s="22"/>
      <c r="O115" s="22"/>
      <c r="P115" s="22"/>
      <c r="Q115" s="22"/>
      <c r="R115" s="22"/>
      <c r="S115" s="22"/>
      <c r="T115" s="22"/>
      <c r="U115" s="22"/>
      <c r="V115" s="22"/>
    </row>
    <row r="116" spans="1:22" ht="24.75" customHeight="1">
      <c r="A116" s="11" t="s">
        <v>243</v>
      </c>
      <c r="B116" s="18" t="s">
        <v>244</v>
      </c>
      <c r="C116" s="19" t="s">
        <v>33</v>
      </c>
      <c r="D116" s="13">
        <v>30</v>
      </c>
      <c r="E116" s="14"/>
      <c r="F116" s="14">
        <f t="shared" si="1"/>
        <v>0</v>
      </c>
      <c r="G116" s="22"/>
      <c r="H116" s="22"/>
      <c r="I116" s="22"/>
      <c r="J116" s="22"/>
      <c r="K116" s="22"/>
      <c r="L116" s="23"/>
      <c r="M116" s="22"/>
      <c r="N116" s="22"/>
      <c r="O116" s="22"/>
      <c r="P116" s="22"/>
      <c r="Q116" s="22"/>
      <c r="R116" s="22"/>
      <c r="S116" s="22"/>
      <c r="T116" s="22"/>
      <c r="U116" s="22"/>
      <c r="V116" s="22"/>
    </row>
    <row r="117" spans="1:22" s="17" customFormat="1">
      <c r="A117" s="11" t="s">
        <v>245</v>
      </c>
      <c r="B117" s="18" t="s">
        <v>246</v>
      </c>
      <c r="C117" s="19" t="s">
        <v>10</v>
      </c>
      <c r="D117" s="13">
        <v>30</v>
      </c>
      <c r="E117" s="14"/>
      <c r="F117" s="14">
        <f t="shared" si="1"/>
        <v>0</v>
      </c>
      <c r="G117" s="31"/>
      <c r="H117" s="31"/>
      <c r="I117" s="31"/>
      <c r="J117" s="31"/>
      <c r="K117" s="31"/>
      <c r="L117" s="32"/>
      <c r="M117" s="31"/>
      <c r="N117" s="31"/>
      <c r="O117" s="31"/>
      <c r="P117" s="31"/>
      <c r="Q117" s="31"/>
      <c r="R117" s="31"/>
      <c r="S117" s="31"/>
      <c r="T117" s="31"/>
      <c r="U117" s="31"/>
      <c r="V117" s="31"/>
    </row>
    <row r="118" spans="1:22" s="17" customFormat="1">
      <c r="A118" s="11" t="s">
        <v>247</v>
      </c>
      <c r="B118" s="34" t="s">
        <v>248</v>
      </c>
      <c r="C118" s="30" t="s">
        <v>10</v>
      </c>
      <c r="D118" s="13">
        <v>20</v>
      </c>
      <c r="E118" s="14"/>
      <c r="F118" s="14">
        <f t="shared" si="1"/>
        <v>0</v>
      </c>
      <c r="G118" s="20"/>
      <c r="H118" s="20"/>
      <c r="I118" s="20"/>
      <c r="J118" s="20"/>
      <c r="K118" s="20"/>
      <c r="L118" s="21"/>
      <c r="M118" s="20"/>
      <c r="N118" s="20"/>
      <c r="O118" s="20"/>
      <c r="P118" s="20"/>
      <c r="Q118" s="20"/>
      <c r="R118" s="20"/>
      <c r="S118" s="20"/>
      <c r="T118" s="20"/>
      <c r="U118" s="20"/>
      <c r="V118" s="20"/>
    </row>
    <row r="119" spans="1:22" s="17" customFormat="1">
      <c r="A119" s="11" t="s">
        <v>249</v>
      </c>
      <c r="B119" s="18" t="s">
        <v>250</v>
      </c>
      <c r="C119" s="19" t="s">
        <v>10</v>
      </c>
      <c r="D119" s="13">
        <v>50</v>
      </c>
      <c r="E119" s="14"/>
      <c r="F119" s="14">
        <f t="shared" si="1"/>
        <v>0</v>
      </c>
      <c r="G119" s="20"/>
      <c r="H119" s="20"/>
      <c r="I119" s="20"/>
      <c r="J119" s="20"/>
      <c r="K119" s="20"/>
      <c r="L119" s="21"/>
      <c r="M119" s="20"/>
      <c r="N119" s="20"/>
      <c r="O119" s="20"/>
      <c r="P119" s="20"/>
      <c r="Q119" s="20"/>
      <c r="R119" s="20"/>
      <c r="S119" s="20"/>
      <c r="T119" s="20"/>
      <c r="U119" s="20"/>
      <c r="V119" s="20"/>
    </row>
    <row r="120" spans="1:22" s="17" customFormat="1">
      <c r="A120" s="11" t="s">
        <v>251</v>
      </c>
      <c r="B120" s="18" t="s">
        <v>252</v>
      </c>
      <c r="C120" s="19" t="s">
        <v>10</v>
      </c>
      <c r="D120" s="13">
        <v>150</v>
      </c>
      <c r="E120" s="14"/>
      <c r="F120" s="14">
        <f t="shared" si="1"/>
        <v>0</v>
      </c>
      <c r="G120" s="20"/>
      <c r="H120" s="20"/>
      <c r="I120" s="20"/>
      <c r="J120" s="20"/>
      <c r="K120" s="20"/>
      <c r="L120" s="21"/>
      <c r="M120" s="20"/>
      <c r="N120" s="20"/>
      <c r="O120" s="20"/>
      <c r="P120" s="20"/>
      <c r="Q120" s="20"/>
      <c r="R120" s="20"/>
      <c r="S120" s="20"/>
      <c r="T120" s="20"/>
      <c r="U120" s="20"/>
      <c r="V120" s="20"/>
    </row>
    <row r="121" spans="1:22" s="17" customFormat="1">
      <c r="A121" s="11" t="s">
        <v>253</v>
      </c>
      <c r="B121" s="18" t="s">
        <v>254</v>
      </c>
      <c r="C121" s="19" t="s">
        <v>10</v>
      </c>
      <c r="D121" s="13">
        <v>10</v>
      </c>
      <c r="E121" s="14"/>
      <c r="F121" s="14">
        <f t="shared" si="1"/>
        <v>0</v>
      </c>
      <c r="G121" s="20"/>
      <c r="H121" s="20"/>
      <c r="I121" s="20"/>
      <c r="J121" s="20"/>
      <c r="K121" s="20"/>
      <c r="L121" s="21"/>
      <c r="M121" s="20"/>
      <c r="N121" s="20"/>
      <c r="O121" s="20"/>
      <c r="P121" s="20"/>
      <c r="Q121" s="20"/>
      <c r="R121" s="20"/>
      <c r="S121" s="20"/>
      <c r="T121" s="20"/>
      <c r="U121" s="20"/>
      <c r="V121" s="20"/>
    </row>
    <row r="122" spans="1:22" s="17" customFormat="1" ht="17.25" customHeight="1">
      <c r="A122" s="11" t="s">
        <v>255</v>
      </c>
      <c r="B122" s="18" t="s">
        <v>256</v>
      </c>
      <c r="C122" s="19" t="s">
        <v>10</v>
      </c>
      <c r="D122" s="13">
        <v>15</v>
      </c>
      <c r="E122" s="14"/>
      <c r="F122" s="14">
        <f t="shared" si="1"/>
        <v>0</v>
      </c>
      <c r="G122" s="20"/>
      <c r="H122" s="20"/>
      <c r="I122" s="20"/>
      <c r="J122" s="20"/>
      <c r="K122" s="20"/>
      <c r="L122" s="21"/>
      <c r="M122" s="20"/>
      <c r="N122" s="20"/>
      <c r="O122" s="20"/>
      <c r="P122" s="20"/>
      <c r="Q122" s="20"/>
      <c r="R122" s="20"/>
      <c r="S122" s="20"/>
      <c r="T122" s="20"/>
      <c r="U122" s="20"/>
      <c r="V122" s="20"/>
    </row>
    <row r="123" spans="1:22" s="17" customFormat="1" ht="15" customHeight="1">
      <c r="A123" s="11" t="s">
        <v>257</v>
      </c>
      <c r="B123" s="18" t="s">
        <v>258</v>
      </c>
      <c r="C123" s="19" t="s">
        <v>188</v>
      </c>
      <c r="D123" s="13">
        <v>30</v>
      </c>
      <c r="E123" s="14"/>
      <c r="F123" s="14">
        <f t="shared" si="1"/>
        <v>0</v>
      </c>
      <c r="G123" s="20"/>
      <c r="H123" s="20"/>
      <c r="I123" s="20"/>
      <c r="J123" s="20"/>
      <c r="K123" s="20"/>
      <c r="L123" s="21"/>
      <c r="M123" s="20"/>
      <c r="N123" s="20"/>
      <c r="O123" s="20"/>
      <c r="P123" s="20"/>
      <c r="Q123" s="20"/>
      <c r="R123" s="20"/>
      <c r="S123" s="20"/>
      <c r="T123" s="20"/>
      <c r="U123" s="20"/>
      <c r="V123" s="20"/>
    </row>
    <row r="124" spans="1:22">
      <c r="A124" s="11" t="s">
        <v>259</v>
      </c>
      <c r="B124" s="18" t="s">
        <v>260</v>
      </c>
      <c r="C124" s="19" t="s">
        <v>188</v>
      </c>
      <c r="D124" s="13">
        <v>10</v>
      </c>
      <c r="E124" s="14"/>
      <c r="F124" s="14">
        <f t="shared" si="1"/>
        <v>0</v>
      </c>
      <c r="G124" s="22"/>
      <c r="H124" s="22"/>
      <c r="I124" s="22"/>
      <c r="J124" s="22"/>
      <c r="K124" s="22"/>
      <c r="L124" s="23"/>
      <c r="M124" s="22"/>
      <c r="N124" s="22"/>
      <c r="O124" s="22"/>
      <c r="P124" s="22"/>
      <c r="Q124" s="22"/>
      <c r="R124" s="22"/>
      <c r="S124" s="22"/>
      <c r="T124" s="22"/>
      <c r="U124" s="22"/>
      <c r="V124" s="22"/>
    </row>
    <row r="125" spans="1:22" s="17" customFormat="1">
      <c r="A125" s="11" t="s">
        <v>261</v>
      </c>
      <c r="B125" s="18" t="s">
        <v>262</v>
      </c>
      <c r="C125" s="19" t="s">
        <v>188</v>
      </c>
      <c r="D125" s="13">
        <v>50</v>
      </c>
      <c r="E125" s="14"/>
      <c r="F125" s="14">
        <f t="shared" si="1"/>
        <v>0</v>
      </c>
      <c r="G125" s="20"/>
      <c r="H125" s="20"/>
      <c r="I125" s="20"/>
      <c r="J125" s="20"/>
      <c r="K125" s="20"/>
      <c r="L125" s="21"/>
      <c r="M125" s="20"/>
      <c r="N125" s="20"/>
      <c r="O125" s="20"/>
      <c r="P125" s="20"/>
      <c r="Q125" s="20"/>
      <c r="R125" s="20"/>
      <c r="S125" s="20"/>
      <c r="T125" s="20"/>
      <c r="U125" s="20"/>
      <c r="V125" s="20"/>
    </row>
    <row r="126" spans="1:22">
      <c r="A126" s="11" t="s">
        <v>263</v>
      </c>
      <c r="B126" s="18" t="s">
        <v>264</v>
      </c>
      <c r="C126" s="19" t="s">
        <v>188</v>
      </c>
      <c r="D126" s="13">
        <v>50</v>
      </c>
      <c r="E126" s="14"/>
      <c r="F126" s="14">
        <f t="shared" si="1"/>
        <v>0</v>
      </c>
      <c r="G126" s="22"/>
      <c r="H126" s="22"/>
      <c r="I126" s="22"/>
      <c r="J126" s="22"/>
      <c r="K126" s="22"/>
      <c r="L126" s="23"/>
      <c r="M126" s="22"/>
      <c r="N126" s="22"/>
      <c r="O126" s="22"/>
      <c r="P126" s="22"/>
      <c r="Q126" s="22"/>
      <c r="R126" s="22"/>
      <c r="S126" s="22"/>
      <c r="T126" s="22"/>
      <c r="U126" s="22"/>
      <c r="V126" s="22"/>
    </row>
    <row r="127" spans="1:22" s="17" customFormat="1">
      <c r="A127" s="11" t="s">
        <v>265</v>
      </c>
      <c r="B127" s="18" t="s">
        <v>266</v>
      </c>
      <c r="C127" s="19" t="s">
        <v>188</v>
      </c>
      <c r="D127" s="13">
        <v>250</v>
      </c>
      <c r="E127" s="14"/>
      <c r="F127" s="14">
        <f t="shared" si="1"/>
        <v>0</v>
      </c>
      <c r="G127" s="20"/>
      <c r="H127" s="20"/>
      <c r="I127" s="20"/>
      <c r="J127" s="20"/>
      <c r="K127" s="20"/>
      <c r="L127" s="21"/>
      <c r="M127" s="20"/>
      <c r="N127" s="20"/>
      <c r="O127" s="20"/>
      <c r="P127" s="20"/>
      <c r="Q127" s="20"/>
      <c r="R127" s="20"/>
      <c r="S127" s="20"/>
      <c r="T127" s="20"/>
      <c r="U127" s="20"/>
      <c r="V127" s="20"/>
    </row>
    <row r="128" spans="1:22">
      <c r="A128" s="11" t="s">
        <v>267</v>
      </c>
      <c r="B128" s="18" t="s">
        <v>268</v>
      </c>
      <c r="C128" s="19" t="s">
        <v>188</v>
      </c>
      <c r="D128" s="13">
        <v>200</v>
      </c>
      <c r="E128" s="14"/>
      <c r="F128" s="14">
        <f t="shared" si="1"/>
        <v>0</v>
      </c>
      <c r="G128" s="22"/>
      <c r="H128" s="22"/>
      <c r="I128" s="22"/>
      <c r="J128" s="22"/>
      <c r="K128" s="22"/>
      <c r="L128" s="23"/>
      <c r="M128" s="22"/>
      <c r="N128" s="22"/>
      <c r="O128" s="22"/>
      <c r="P128" s="22"/>
      <c r="Q128" s="22"/>
      <c r="R128" s="22"/>
      <c r="S128" s="22"/>
      <c r="T128" s="22"/>
      <c r="U128" s="22"/>
      <c r="V128" s="22"/>
    </row>
    <row r="129" spans="1:22" s="17" customFormat="1" ht="15.75" customHeight="1">
      <c r="A129" s="11" t="s">
        <v>269</v>
      </c>
      <c r="B129" s="18" t="s">
        <v>270</v>
      </c>
      <c r="C129" s="19" t="s">
        <v>10</v>
      </c>
      <c r="D129" s="13">
        <v>20</v>
      </c>
      <c r="E129" s="14"/>
      <c r="F129" s="14">
        <f t="shared" si="1"/>
        <v>0</v>
      </c>
      <c r="G129" s="38"/>
      <c r="H129" s="38"/>
      <c r="I129" s="38"/>
      <c r="J129" s="38"/>
      <c r="K129" s="38"/>
      <c r="L129" s="21"/>
      <c r="M129" s="38"/>
      <c r="N129" s="38"/>
      <c r="O129" s="38"/>
      <c r="P129" s="38"/>
      <c r="Q129" s="38"/>
      <c r="R129" s="38"/>
      <c r="S129" s="38"/>
      <c r="T129" s="38"/>
      <c r="U129" s="38"/>
      <c r="V129" s="38"/>
    </row>
    <row r="130" spans="1:22" ht="38.25">
      <c r="A130" s="11" t="s">
        <v>271</v>
      </c>
      <c r="B130" s="39" t="s">
        <v>272</v>
      </c>
      <c r="C130" s="40" t="s">
        <v>10</v>
      </c>
      <c r="D130" s="13">
        <v>150</v>
      </c>
      <c r="E130" s="14"/>
      <c r="F130" s="14">
        <f t="shared" si="1"/>
        <v>0</v>
      </c>
      <c r="G130" s="22"/>
      <c r="H130" s="22"/>
      <c r="I130" s="22"/>
      <c r="J130" s="22"/>
      <c r="K130" s="22"/>
      <c r="L130" s="23"/>
      <c r="M130" s="22"/>
      <c r="N130" s="22"/>
      <c r="O130" s="22"/>
      <c r="P130" s="22"/>
      <c r="Q130" s="22"/>
      <c r="R130" s="22"/>
      <c r="S130" s="22"/>
      <c r="T130" s="22"/>
      <c r="U130" s="22"/>
      <c r="V130" s="22"/>
    </row>
    <row r="131" spans="1:22">
      <c r="A131" s="11" t="s">
        <v>273</v>
      </c>
      <c r="B131" s="18" t="s">
        <v>274</v>
      </c>
      <c r="C131" s="19" t="s">
        <v>10</v>
      </c>
      <c r="D131" s="13">
        <v>40</v>
      </c>
      <c r="E131" s="14"/>
      <c r="F131" s="14">
        <f t="shared" si="1"/>
        <v>0</v>
      </c>
      <c r="G131" s="22"/>
      <c r="H131" s="22"/>
      <c r="I131" s="22"/>
      <c r="J131" s="22"/>
      <c r="K131" s="22"/>
      <c r="L131" s="23"/>
      <c r="M131" s="22"/>
      <c r="N131" s="22"/>
      <c r="O131" s="22"/>
      <c r="P131" s="22"/>
      <c r="Q131" s="22"/>
      <c r="R131" s="22"/>
      <c r="S131" s="22"/>
      <c r="T131" s="22"/>
      <c r="U131" s="22"/>
      <c r="V131" s="22"/>
    </row>
    <row r="132" spans="1:22">
      <c r="A132" s="11" t="s">
        <v>275</v>
      </c>
      <c r="B132" s="18" t="s">
        <v>276</v>
      </c>
      <c r="C132" s="19" t="s">
        <v>10</v>
      </c>
      <c r="D132" s="13">
        <v>5</v>
      </c>
      <c r="E132" s="14"/>
      <c r="F132" s="14">
        <f t="shared" ref="F132:F158" si="2">D132*E132</f>
        <v>0</v>
      </c>
      <c r="G132" s="22"/>
      <c r="H132" s="22"/>
      <c r="I132" s="22"/>
      <c r="J132" s="22"/>
      <c r="K132" s="22"/>
      <c r="L132" s="23"/>
      <c r="M132" s="22"/>
      <c r="N132" s="22"/>
      <c r="O132" s="22"/>
      <c r="P132" s="22"/>
      <c r="Q132" s="22"/>
      <c r="R132" s="22"/>
      <c r="S132" s="22"/>
      <c r="T132" s="22"/>
      <c r="U132" s="22"/>
      <c r="V132" s="22"/>
    </row>
    <row r="133" spans="1:22" s="17" customFormat="1">
      <c r="A133" s="11" t="s">
        <v>277</v>
      </c>
      <c r="B133" s="18" t="s">
        <v>278</v>
      </c>
      <c r="C133" s="19" t="s">
        <v>10</v>
      </c>
      <c r="D133" s="13">
        <v>400</v>
      </c>
      <c r="E133" s="14"/>
      <c r="F133" s="14">
        <f t="shared" si="2"/>
        <v>0</v>
      </c>
      <c r="G133" s="20"/>
      <c r="H133" s="20"/>
      <c r="I133" s="20"/>
      <c r="J133" s="20"/>
      <c r="K133" s="20"/>
      <c r="L133" s="21"/>
      <c r="M133" s="20"/>
      <c r="N133" s="20"/>
      <c r="O133" s="20"/>
      <c r="P133" s="20"/>
      <c r="Q133" s="20"/>
      <c r="R133" s="20"/>
      <c r="S133" s="20"/>
      <c r="T133" s="20"/>
      <c r="U133" s="20"/>
      <c r="V133" s="20"/>
    </row>
    <row r="134" spans="1:22" s="17" customFormat="1">
      <c r="A134" s="11" t="s">
        <v>279</v>
      </c>
      <c r="B134" s="18" t="s">
        <v>280</v>
      </c>
      <c r="C134" s="19" t="s">
        <v>10</v>
      </c>
      <c r="D134" s="13">
        <v>400</v>
      </c>
      <c r="E134" s="14"/>
      <c r="F134" s="14">
        <f t="shared" si="2"/>
        <v>0</v>
      </c>
      <c r="G134" s="20"/>
      <c r="H134" s="20"/>
      <c r="I134" s="20"/>
      <c r="J134" s="20"/>
      <c r="K134" s="20"/>
      <c r="L134" s="21"/>
      <c r="M134" s="20"/>
      <c r="N134" s="20"/>
      <c r="O134" s="20"/>
      <c r="P134" s="20"/>
      <c r="Q134" s="20"/>
      <c r="R134" s="20"/>
      <c r="S134" s="20"/>
      <c r="T134" s="20"/>
      <c r="U134" s="20"/>
      <c r="V134" s="20"/>
    </row>
    <row r="135" spans="1:22">
      <c r="A135" s="11" t="s">
        <v>281</v>
      </c>
      <c r="B135" s="18" t="s">
        <v>282</v>
      </c>
      <c r="C135" s="19" t="s">
        <v>10</v>
      </c>
      <c r="D135" s="13">
        <v>30</v>
      </c>
      <c r="E135" s="14"/>
      <c r="F135" s="14">
        <f t="shared" si="2"/>
        <v>0</v>
      </c>
      <c r="G135" s="22"/>
      <c r="H135" s="22"/>
      <c r="I135" s="22"/>
      <c r="J135" s="22"/>
      <c r="K135" s="22"/>
      <c r="L135" s="23"/>
      <c r="M135" s="22"/>
      <c r="N135" s="22"/>
      <c r="O135" s="22"/>
      <c r="P135" s="22"/>
      <c r="Q135" s="22"/>
      <c r="R135" s="22"/>
      <c r="S135" s="22"/>
      <c r="T135" s="22"/>
      <c r="U135" s="22"/>
      <c r="V135" s="22"/>
    </row>
    <row r="136" spans="1:22">
      <c r="A136" s="11" t="s">
        <v>283</v>
      </c>
      <c r="B136" s="18" t="s">
        <v>284</v>
      </c>
      <c r="C136" s="19" t="s">
        <v>10</v>
      </c>
      <c r="D136" s="13">
        <v>20</v>
      </c>
      <c r="E136" s="14"/>
      <c r="F136" s="14">
        <f t="shared" si="2"/>
        <v>0</v>
      </c>
      <c r="G136" s="22"/>
      <c r="H136" s="22"/>
      <c r="I136" s="22"/>
      <c r="J136" s="22"/>
      <c r="K136" s="22"/>
      <c r="L136" s="23"/>
      <c r="M136" s="22"/>
      <c r="N136" s="22"/>
      <c r="O136" s="22"/>
      <c r="P136" s="22"/>
      <c r="Q136" s="22"/>
      <c r="R136" s="22"/>
      <c r="S136" s="22"/>
      <c r="T136" s="22"/>
      <c r="U136" s="22"/>
      <c r="V136" s="22"/>
    </row>
    <row r="137" spans="1:22" s="17" customFormat="1">
      <c r="A137" s="11" t="s">
        <v>285</v>
      </c>
      <c r="B137" s="18" t="s">
        <v>286</v>
      </c>
      <c r="C137" s="19" t="s">
        <v>10</v>
      </c>
      <c r="D137" s="13">
        <v>50</v>
      </c>
      <c r="E137" s="14"/>
      <c r="F137" s="14">
        <f t="shared" si="2"/>
        <v>0</v>
      </c>
      <c r="G137" s="20"/>
      <c r="H137" s="20"/>
      <c r="I137" s="20"/>
      <c r="J137" s="20"/>
      <c r="K137" s="20"/>
      <c r="L137" s="21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spans="1:22">
      <c r="A138" s="11" t="s">
        <v>287</v>
      </c>
      <c r="B138" s="18" t="s">
        <v>288</v>
      </c>
      <c r="C138" s="19" t="s">
        <v>10</v>
      </c>
      <c r="D138" s="13">
        <v>120</v>
      </c>
      <c r="E138" s="14"/>
      <c r="F138" s="14">
        <f t="shared" si="2"/>
        <v>0</v>
      </c>
      <c r="G138" s="22"/>
      <c r="H138" s="22"/>
      <c r="I138" s="22"/>
      <c r="J138" s="22"/>
      <c r="K138" s="22"/>
      <c r="L138" s="23"/>
      <c r="M138" s="22"/>
      <c r="N138" s="22"/>
      <c r="O138" s="22"/>
      <c r="P138" s="22"/>
      <c r="Q138" s="22"/>
      <c r="R138" s="22"/>
      <c r="S138" s="22"/>
      <c r="T138" s="22"/>
      <c r="U138" s="22"/>
      <c r="V138" s="22"/>
    </row>
    <row r="139" spans="1:22" ht="16.5" customHeight="1">
      <c r="A139" s="11" t="s">
        <v>289</v>
      </c>
      <c r="B139" s="18" t="s">
        <v>290</v>
      </c>
      <c r="C139" s="19" t="s">
        <v>10</v>
      </c>
      <c r="D139" s="13">
        <v>30</v>
      </c>
      <c r="E139" s="14"/>
      <c r="F139" s="14">
        <f t="shared" si="2"/>
        <v>0</v>
      </c>
      <c r="G139" s="22"/>
      <c r="H139" s="22"/>
      <c r="I139" s="22"/>
      <c r="J139" s="22"/>
      <c r="K139" s="22"/>
      <c r="L139" s="23"/>
      <c r="M139" s="22"/>
      <c r="N139" s="22"/>
      <c r="O139" s="22"/>
      <c r="P139" s="22"/>
      <c r="Q139" s="22"/>
      <c r="R139" s="22"/>
      <c r="S139" s="22"/>
      <c r="T139" s="22"/>
      <c r="U139" s="22"/>
      <c r="V139" s="22"/>
    </row>
    <row r="140" spans="1:22" s="17" customFormat="1" ht="25.5">
      <c r="A140" s="11" t="s">
        <v>291</v>
      </c>
      <c r="B140" s="18" t="s">
        <v>292</v>
      </c>
      <c r="C140" s="19" t="s">
        <v>33</v>
      </c>
      <c r="D140" s="13">
        <v>15</v>
      </c>
      <c r="E140" s="14"/>
      <c r="F140" s="14">
        <f t="shared" si="2"/>
        <v>0</v>
      </c>
      <c r="G140" s="20"/>
      <c r="H140" s="20"/>
      <c r="I140" s="20"/>
      <c r="J140" s="20"/>
      <c r="K140" s="20"/>
      <c r="L140" s="21"/>
      <c r="M140" s="20"/>
      <c r="N140" s="20"/>
      <c r="O140" s="20"/>
      <c r="P140" s="20"/>
      <c r="Q140" s="20"/>
      <c r="R140" s="20"/>
      <c r="S140" s="20"/>
      <c r="T140" s="20"/>
      <c r="U140" s="20"/>
      <c r="V140" s="20"/>
    </row>
    <row r="141" spans="1:22" s="17" customFormat="1">
      <c r="A141" s="11" t="s">
        <v>293</v>
      </c>
      <c r="B141" s="18" t="s">
        <v>294</v>
      </c>
      <c r="C141" s="19" t="s">
        <v>10</v>
      </c>
      <c r="D141" s="13">
        <v>30</v>
      </c>
      <c r="E141" s="14"/>
      <c r="F141" s="14">
        <f t="shared" si="2"/>
        <v>0</v>
      </c>
      <c r="G141" s="20"/>
      <c r="H141" s="20"/>
      <c r="I141" s="20"/>
      <c r="J141" s="20"/>
      <c r="K141" s="20"/>
      <c r="L141" s="21"/>
      <c r="M141" s="20"/>
      <c r="N141" s="20"/>
      <c r="O141" s="20"/>
      <c r="P141" s="20"/>
      <c r="Q141" s="20"/>
      <c r="R141" s="20"/>
      <c r="S141" s="20"/>
      <c r="T141" s="20"/>
      <c r="U141" s="20"/>
      <c r="V141" s="20"/>
    </row>
    <row r="142" spans="1:22">
      <c r="A142" s="11" t="s">
        <v>295</v>
      </c>
      <c r="B142" s="18" t="s">
        <v>296</v>
      </c>
      <c r="C142" s="19" t="s">
        <v>10</v>
      </c>
      <c r="D142" s="13">
        <v>50</v>
      </c>
      <c r="E142" s="14"/>
      <c r="F142" s="14">
        <f t="shared" si="2"/>
        <v>0</v>
      </c>
      <c r="G142" s="22"/>
      <c r="H142" s="22"/>
      <c r="I142" s="22"/>
      <c r="J142" s="22"/>
      <c r="K142" s="22"/>
      <c r="L142" s="23"/>
      <c r="M142" s="22"/>
      <c r="N142" s="22"/>
      <c r="O142" s="22"/>
      <c r="P142" s="22"/>
      <c r="Q142" s="22"/>
      <c r="R142" s="22"/>
      <c r="S142" s="22"/>
      <c r="T142" s="22"/>
      <c r="U142" s="22"/>
      <c r="V142" s="22"/>
    </row>
    <row r="143" spans="1:22" s="17" customFormat="1">
      <c r="A143" s="11" t="s">
        <v>297</v>
      </c>
      <c r="B143" s="18" t="s">
        <v>298</v>
      </c>
      <c r="C143" s="19" t="s">
        <v>10</v>
      </c>
      <c r="D143" s="13">
        <v>200</v>
      </c>
      <c r="E143" s="14"/>
      <c r="F143" s="14">
        <f t="shared" si="2"/>
        <v>0</v>
      </c>
      <c r="G143" s="20"/>
      <c r="H143" s="20"/>
      <c r="I143" s="20"/>
      <c r="J143" s="20"/>
      <c r="K143" s="20"/>
      <c r="L143" s="21"/>
      <c r="M143" s="20"/>
      <c r="N143" s="20"/>
      <c r="O143" s="20"/>
      <c r="P143" s="20"/>
      <c r="Q143" s="20"/>
      <c r="R143" s="20"/>
      <c r="S143" s="20"/>
      <c r="T143" s="20"/>
      <c r="U143" s="20"/>
      <c r="V143" s="20"/>
    </row>
    <row r="144" spans="1:22">
      <c r="A144" s="11" t="s">
        <v>299</v>
      </c>
      <c r="B144" s="18" t="s">
        <v>300</v>
      </c>
      <c r="C144" s="19" t="s">
        <v>10</v>
      </c>
      <c r="D144" s="13">
        <v>200</v>
      </c>
      <c r="E144" s="14"/>
      <c r="F144" s="14">
        <f t="shared" si="2"/>
        <v>0</v>
      </c>
      <c r="G144" s="26"/>
      <c r="H144" s="26"/>
      <c r="I144" s="26"/>
      <c r="J144" s="26"/>
      <c r="K144" s="26"/>
      <c r="L144" s="27"/>
      <c r="M144" s="26"/>
      <c r="N144" s="26"/>
      <c r="O144" s="26"/>
      <c r="P144" s="26"/>
      <c r="Q144" s="26"/>
      <c r="R144" s="26"/>
      <c r="S144" s="26"/>
      <c r="T144" s="26"/>
      <c r="U144" s="26"/>
      <c r="V144" s="26"/>
    </row>
    <row r="145" spans="1:22">
      <c r="A145" s="11" t="s">
        <v>301</v>
      </c>
      <c r="B145" s="41" t="s">
        <v>302</v>
      </c>
      <c r="C145" s="25" t="s">
        <v>10</v>
      </c>
      <c r="D145" s="13">
        <v>200</v>
      </c>
      <c r="E145" s="14"/>
      <c r="F145" s="14">
        <f t="shared" si="2"/>
        <v>0</v>
      </c>
      <c r="G145" s="22"/>
      <c r="H145" s="22"/>
      <c r="I145" s="22"/>
      <c r="J145" s="22"/>
      <c r="K145" s="22"/>
      <c r="L145" s="23"/>
      <c r="M145" s="22"/>
      <c r="N145" s="22"/>
      <c r="O145" s="22"/>
      <c r="P145" s="22"/>
      <c r="Q145" s="22"/>
      <c r="R145" s="22"/>
      <c r="S145" s="22"/>
      <c r="T145" s="22"/>
      <c r="U145" s="22"/>
      <c r="V145" s="22"/>
    </row>
    <row r="146" spans="1:22" s="17" customFormat="1">
      <c r="A146" s="11" t="s">
        <v>303</v>
      </c>
      <c r="B146" s="18" t="s">
        <v>304</v>
      </c>
      <c r="C146" s="19" t="s">
        <v>33</v>
      </c>
      <c r="D146" s="13">
        <v>30</v>
      </c>
      <c r="E146" s="14"/>
      <c r="F146" s="14">
        <f t="shared" si="2"/>
        <v>0</v>
      </c>
      <c r="G146" s="20"/>
      <c r="H146" s="20"/>
      <c r="I146" s="20"/>
      <c r="J146" s="20"/>
      <c r="K146" s="20"/>
      <c r="L146" s="21"/>
      <c r="M146" s="20"/>
      <c r="N146" s="20"/>
      <c r="O146" s="20"/>
      <c r="P146" s="20"/>
      <c r="Q146" s="20"/>
      <c r="R146" s="20"/>
      <c r="S146" s="20"/>
      <c r="T146" s="20"/>
      <c r="U146" s="20"/>
      <c r="V146" s="20"/>
    </row>
    <row r="147" spans="1:22" s="17" customFormat="1">
      <c r="A147" s="11" t="s">
        <v>305</v>
      </c>
      <c r="B147" s="18" t="s">
        <v>306</v>
      </c>
      <c r="C147" s="19" t="s">
        <v>10</v>
      </c>
      <c r="D147" s="13">
        <v>500</v>
      </c>
      <c r="E147" s="14"/>
      <c r="F147" s="14">
        <f t="shared" si="2"/>
        <v>0</v>
      </c>
      <c r="G147" s="20"/>
      <c r="H147" s="20"/>
      <c r="I147" s="20"/>
      <c r="J147" s="20"/>
      <c r="K147" s="20"/>
      <c r="L147" s="21"/>
      <c r="M147" s="20"/>
      <c r="N147" s="20"/>
      <c r="O147" s="20"/>
      <c r="P147" s="20"/>
      <c r="Q147" s="20"/>
      <c r="R147" s="20"/>
      <c r="S147" s="20"/>
      <c r="T147" s="20"/>
      <c r="U147" s="20"/>
      <c r="V147" s="20"/>
    </row>
    <row r="148" spans="1:22" ht="25.5">
      <c r="A148" s="11" t="s">
        <v>307</v>
      </c>
      <c r="B148" s="18" t="s">
        <v>308</v>
      </c>
      <c r="C148" s="19" t="s">
        <v>33</v>
      </c>
      <c r="D148" s="13">
        <v>5</v>
      </c>
      <c r="E148" s="14"/>
      <c r="F148" s="14">
        <f t="shared" si="2"/>
        <v>0</v>
      </c>
      <c r="G148" s="22"/>
      <c r="H148" s="22"/>
      <c r="I148" s="22"/>
      <c r="J148" s="22"/>
      <c r="K148" s="22"/>
      <c r="L148" s="23"/>
      <c r="M148" s="22"/>
      <c r="N148" s="22"/>
      <c r="O148" s="22"/>
      <c r="P148" s="22"/>
      <c r="Q148" s="22"/>
      <c r="R148" s="22"/>
      <c r="S148" s="22"/>
      <c r="T148" s="22"/>
      <c r="U148" s="22"/>
      <c r="V148" s="22"/>
    </row>
    <row r="149" spans="1:22" s="17" customFormat="1">
      <c r="A149" s="11" t="s">
        <v>309</v>
      </c>
      <c r="B149" s="18" t="s">
        <v>310</v>
      </c>
      <c r="C149" s="19" t="s">
        <v>10</v>
      </c>
      <c r="D149" s="13">
        <v>50</v>
      </c>
      <c r="E149" s="14"/>
      <c r="F149" s="14">
        <f t="shared" si="2"/>
        <v>0</v>
      </c>
      <c r="G149" s="20"/>
      <c r="H149" s="20"/>
      <c r="I149" s="20"/>
      <c r="J149" s="20"/>
      <c r="K149" s="20"/>
      <c r="L149" s="21"/>
      <c r="M149" s="20"/>
      <c r="N149" s="20"/>
      <c r="O149" s="20"/>
      <c r="P149" s="20"/>
      <c r="Q149" s="20"/>
      <c r="R149" s="20"/>
      <c r="S149" s="20"/>
      <c r="T149" s="20"/>
      <c r="U149" s="20"/>
      <c r="V149" s="20"/>
    </row>
    <row r="150" spans="1:22" s="17" customFormat="1">
      <c r="A150" s="11" t="s">
        <v>311</v>
      </c>
      <c r="B150" s="18" t="s">
        <v>312</v>
      </c>
      <c r="C150" s="19" t="s">
        <v>10</v>
      </c>
      <c r="D150" s="13">
        <v>50</v>
      </c>
      <c r="E150" s="14"/>
      <c r="F150" s="14">
        <f t="shared" si="2"/>
        <v>0</v>
      </c>
      <c r="G150" s="20"/>
      <c r="H150" s="20"/>
      <c r="I150" s="20"/>
      <c r="J150" s="20"/>
      <c r="K150" s="20"/>
      <c r="L150" s="21"/>
      <c r="M150" s="20"/>
      <c r="N150" s="20"/>
      <c r="O150" s="20"/>
      <c r="P150" s="20"/>
      <c r="Q150" s="20"/>
      <c r="R150" s="20"/>
      <c r="S150" s="20"/>
      <c r="T150" s="20"/>
      <c r="U150" s="20"/>
      <c r="V150" s="20"/>
    </row>
    <row r="151" spans="1:22" s="17" customFormat="1" ht="15.75" customHeight="1">
      <c r="A151" s="11" t="s">
        <v>313</v>
      </c>
      <c r="B151" s="18" t="s">
        <v>314</v>
      </c>
      <c r="C151" s="19" t="s">
        <v>10</v>
      </c>
      <c r="D151" s="13">
        <v>60</v>
      </c>
      <c r="E151" s="14"/>
      <c r="F151" s="14">
        <f t="shared" si="2"/>
        <v>0</v>
      </c>
      <c r="G151" s="20"/>
      <c r="H151" s="20"/>
      <c r="I151" s="20"/>
      <c r="J151" s="20"/>
      <c r="K151" s="20"/>
      <c r="L151" s="21"/>
      <c r="M151" s="20"/>
      <c r="N151" s="20"/>
      <c r="O151" s="20"/>
      <c r="P151" s="20"/>
      <c r="Q151" s="20"/>
      <c r="R151" s="20"/>
      <c r="S151" s="20"/>
      <c r="T151" s="20"/>
      <c r="U151" s="20"/>
      <c r="V151" s="20"/>
    </row>
    <row r="152" spans="1:22" s="17" customFormat="1">
      <c r="A152" s="11" t="s">
        <v>315</v>
      </c>
      <c r="B152" s="18" t="s">
        <v>316</v>
      </c>
      <c r="C152" s="19" t="s">
        <v>10</v>
      </c>
      <c r="D152" s="13">
        <v>100</v>
      </c>
      <c r="E152" s="14"/>
      <c r="F152" s="14">
        <f t="shared" si="2"/>
        <v>0</v>
      </c>
      <c r="G152" s="20"/>
      <c r="H152" s="20"/>
      <c r="I152" s="20"/>
      <c r="J152" s="20"/>
      <c r="K152" s="20"/>
      <c r="L152" s="21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spans="1:22" s="17" customFormat="1" ht="25.5">
      <c r="A153" s="11" t="s">
        <v>317</v>
      </c>
      <c r="B153" s="18" t="s">
        <v>318</v>
      </c>
      <c r="C153" s="19" t="s">
        <v>319</v>
      </c>
      <c r="D153" s="13">
        <v>300</v>
      </c>
      <c r="E153" s="14"/>
      <c r="F153" s="14">
        <f t="shared" si="2"/>
        <v>0</v>
      </c>
      <c r="G153" s="20"/>
      <c r="H153" s="20"/>
      <c r="I153" s="20"/>
      <c r="J153" s="20"/>
      <c r="K153" s="20"/>
      <c r="L153" s="21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spans="1:22">
      <c r="A154" s="11" t="s">
        <v>320</v>
      </c>
      <c r="B154" s="18" t="s">
        <v>321</v>
      </c>
      <c r="C154" s="19" t="s">
        <v>10</v>
      </c>
      <c r="D154" s="13">
        <v>4</v>
      </c>
      <c r="E154" s="14"/>
      <c r="F154" s="14">
        <f t="shared" si="2"/>
        <v>0</v>
      </c>
      <c r="G154" s="22"/>
      <c r="H154" s="22"/>
      <c r="I154" s="22"/>
      <c r="J154" s="22"/>
      <c r="K154" s="22"/>
      <c r="L154" s="23"/>
      <c r="M154" s="22"/>
      <c r="N154" s="22"/>
      <c r="O154" s="22"/>
      <c r="P154" s="22"/>
      <c r="Q154" s="22"/>
      <c r="R154" s="22"/>
      <c r="S154" s="22"/>
      <c r="T154" s="22"/>
      <c r="U154" s="22"/>
      <c r="V154" s="22"/>
    </row>
    <row r="155" spans="1:22" s="17" customFormat="1">
      <c r="A155" s="11" t="s">
        <v>322</v>
      </c>
      <c r="B155" s="18" t="s">
        <v>323</v>
      </c>
      <c r="C155" s="19" t="s">
        <v>10</v>
      </c>
      <c r="D155" s="13">
        <v>100</v>
      </c>
      <c r="E155" s="14"/>
      <c r="F155" s="14">
        <f t="shared" si="2"/>
        <v>0</v>
      </c>
      <c r="G155" s="20"/>
      <c r="H155" s="20"/>
      <c r="I155" s="20"/>
      <c r="J155" s="20"/>
      <c r="K155" s="20"/>
      <c r="L155" s="21"/>
      <c r="M155" s="20"/>
      <c r="N155" s="20"/>
      <c r="O155" s="20"/>
      <c r="P155" s="20"/>
      <c r="Q155" s="20"/>
      <c r="R155" s="20"/>
      <c r="S155" s="20"/>
      <c r="T155" s="20"/>
      <c r="U155" s="20"/>
      <c r="V155" s="20"/>
    </row>
    <row r="156" spans="1:22" s="17" customFormat="1">
      <c r="A156" s="11" t="s">
        <v>324</v>
      </c>
      <c r="B156" s="18" t="s">
        <v>325</v>
      </c>
      <c r="C156" s="19" t="s">
        <v>33</v>
      </c>
      <c r="D156" s="13">
        <v>50</v>
      </c>
      <c r="E156" s="14"/>
      <c r="F156" s="14">
        <f t="shared" si="2"/>
        <v>0</v>
      </c>
      <c r="G156" s="20"/>
      <c r="H156" s="20"/>
      <c r="I156" s="20"/>
      <c r="J156" s="20"/>
      <c r="K156" s="20"/>
      <c r="L156" s="21"/>
      <c r="M156" s="20"/>
      <c r="N156" s="20"/>
      <c r="O156" s="20"/>
      <c r="P156" s="20"/>
      <c r="Q156" s="20"/>
      <c r="R156" s="20"/>
      <c r="S156" s="20"/>
      <c r="T156" s="20"/>
      <c r="U156" s="20"/>
      <c r="V156" s="20"/>
    </row>
    <row r="157" spans="1:22">
      <c r="A157" s="11" t="s">
        <v>326</v>
      </c>
      <c r="B157" s="18" t="s">
        <v>327</v>
      </c>
      <c r="C157" s="19" t="s">
        <v>33</v>
      </c>
      <c r="D157" s="13">
        <v>50</v>
      </c>
      <c r="E157" s="14"/>
      <c r="F157" s="14">
        <f t="shared" si="2"/>
        <v>0</v>
      </c>
      <c r="G157" s="22"/>
      <c r="H157" s="22"/>
      <c r="I157" s="22"/>
      <c r="J157" s="22"/>
      <c r="K157" s="22"/>
      <c r="L157" s="23"/>
      <c r="M157" s="22"/>
      <c r="N157" s="22"/>
      <c r="O157" s="22"/>
      <c r="P157" s="22"/>
      <c r="Q157" s="22"/>
      <c r="R157" s="22"/>
      <c r="S157" s="22"/>
      <c r="T157" s="22"/>
      <c r="U157" s="22"/>
      <c r="V157" s="22"/>
    </row>
    <row r="158" spans="1:22" ht="13.5" customHeight="1">
      <c r="A158" s="11" t="s">
        <v>328</v>
      </c>
      <c r="B158" s="18" t="s">
        <v>329</v>
      </c>
      <c r="C158" s="19" t="s">
        <v>33</v>
      </c>
      <c r="D158" s="13">
        <v>1500</v>
      </c>
      <c r="E158" s="14"/>
      <c r="F158" s="14">
        <f t="shared" si="2"/>
        <v>0</v>
      </c>
    </row>
    <row r="159" spans="1:22" ht="22.5" customHeight="1">
      <c r="A159" s="42" t="s">
        <v>330</v>
      </c>
      <c r="B159" s="42"/>
      <c r="C159" s="42"/>
      <c r="D159" s="42"/>
      <c r="E159" s="42"/>
      <c r="F159" s="43">
        <f>SUM(F4:F158)</f>
        <v>0</v>
      </c>
    </row>
    <row r="160" spans="1:22" ht="25.5" customHeight="1">
      <c r="A160" s="44" t="s">
        <v>331</v>
      </c>
      <c r="B160" s="44"/>
      <c r="C160" s="44"/>
      <c r="D160" s="44"/>
      <c r="E160" s="44"/>
      <c r="F160" s="45">
        <f>F159*1.23</f>
        <v>0</v>
      </c>
    </row>
    <row r="161" spans="1:53">
      <c r="A161"/>
      <c r="B161"/>
      <c r="C161"/>
      <c r="D161"/>
      <c r="E161"/>
      <c r="F161"/>
    </row>
    <row r="162" spans="1:53">
      <c r="A162"/>
      <c r="B162"/>
      <c r="C162"/>
      <c r="D162"/>
      <c r="E162"/>
      <c r="F162"/>
      <c r="BA162" t="s">
        <v>332</v>
      </c>
    </row>
    <row r="163" spans="1:53">
      <c r="A163"/>
      <c r="B163"/>
      <c r="C163"/>
      <c r="D163"/>
      <c r="E163"/>
      <c r="F163"/>
    </row>
    <row r="164" spans="1:53">
      <c r="A164"/>
      <c r="B164"/>
      <c r="C164"/>
      <c r="D164"/>
      <c r="E164"/>
      <c r="F164"/>
    </row>
    <row r="165" spans="1:53">
      <c r="A165"/>
      <c r="B165"/>
      <c r="C165"/>
      <c r="D165"/>
      <c r="E165"/>
      <c r="F165"/>
    </row>
    <row r="166" spans="1:53">
      <c r="A166"/>
      <c r="B166"/>
      <c r="C166"/>
      <c r="D166"/>
      <c r="E166"/>
      <c r="F166"/>
    </row>
    <row r="167" spans="1:53">
      <c r="A167"/>
      <c r="B167"/>
      <c r="C167"/>
      <c r="D167"/>
      <c r="E167"/>
      <c r="F167"/>
    </row>
    <row r="168" spans="1:53">
      <c r="A168" s="46"/>
      <c r="B168" s="46"/>
      <c r="C168" s="46"/>
      <c r="D168" s="46"/>
      <c r="E168" s="46"/>
      <c r="F168" s="47"/>
    </row>
    <row r="172" spans="1:53">
      <c r="A172" s="46"/>
      <c r="B172" s="46"/>
      <c r="C172" s="46"/>
      <c r="D172" s="46"/>
      <c r="E172" s="46"/>
      <c r="F172" s="46"/>
    </row>
  </sheetData>
  <mergeCells count="6">
    <mergeCell ref="A1:F1"/>
    <mergeCell ref="A2:F2"/>
    <mergeCell ref="A159:E159"/>
    <mergeCell ref="A160:E160"/>
    <mergeCell ref="A168:E168"/>
    <mergeCell ref="A172:F1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Kaczmarek</dc:creator>
  <cp:lastModifiedBy>Sławomir Kaczmarek</cp:lastModifiedBy>
  <dcterms:created xsi:type="dcterms:W3CDTF">2023-11-13T12:23:05Z</dcterms:created>
  <dcterms:modified xsi:type="dcterms:W3CDTF">2023-11-13T12:25:11Z</dcterms:modified>
</cp:coreProperties>
</file>