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66" i="1" l="1"/>
  <c r="H66" i="1" s="1"/>
  <c r="F65" i="1"/>
  <c r="I65" i="1" s="1"/>
  <c r="I64" i="1"/>
  <c r="F64" i="1"/>
  <c r="H64" i="1" s="1"/>
  <c r="H63" i="1"/>
  <c r="F63" i="1"/>
  <c r="I63" i="1" s="1"/>
  <c r="F62" i="1"/>
  <c r="H62" i="1" s="1"/>
  <c r="F61" i="1"/>
  <c r="I61" i="1" s="1"/>
  <c r="I60" i="1"/>
  <c r="F60" i="1"/>
  <c r="H60" i="1" s="1"/>
  <c r="H59" i="1"/>
  <c r="F59" i="1"/>
  <c r="I59" i="1" s="1"/>
  <c r="F58" i="1"/>
  <c r="H58" i="1" s="1"/>
  <c r="I56" i="1"/>
  <c r="F56" i="1"/>
  <c r="H56" i="1" s="1"/>
  <c r="I55" i="1"/>
  <c r="H55" i="1"/>
  <c r="F55" i="1"/>
  <c r="F53" i="1"/>
  <c r="I53" i="1" s="1"/>
  <c r="F52" i="1"/>
  <c r="H52" i="1" s="1"/>
  <c r="I51" i="1"/>
  <c r="H51" i="1"/>
  <c r="F51" i="1"/>
  <c r="I50" i="1"/>
  <c r="H50" i="1"/>
  <c r="F50" i="1"/>
  <c r="H49" i="1"/>
  <c r="F49" i="1"/>
  <c r="I49" i="1" s="1"/>
  <c r="F48" i="1"/>
  <c r="H48" i="1" s="1"/>
  <c r="I47" i="1"/>
  <c r="H47" i="1"/>
  <c r="F47" i="1"/>
  <c r="I46" i="1"/>
  <c r="F46" i="1"/>
  <c r="H46" i="1" s="1"/>
  <c r="H45" i="1"/>
  <c r="F45" i="1"/>
  <c r="I45" i="1" s="1"/>
  <c r="F44" i="1"/>
  <c r="H44" i="1" s="1"/>
  <c r="I43" i="1"/>
  <c r="H43" i="1"/>
  <c r="F43" i="1"/>
  <c r="I42" i="1"/>
  <c r="H42" i="1"/>
  <c r="F42" i="1"/>
  <c r="H41" i="1"/>
  <c r="F41" i="1"/>
  <c r="I41" i="1" s="1"/>
  <c r="F40" i="1"/>
  <c r="H40" i="1" s="1"/>
  <c r="F39" i="1"/>
  <c r="I39" i="1" s="1"/>
  <c r="I38" i="1"/>
  <c r="F38" i="1"/>
  <c r="H38" i="1" s="1"/>
  <c r="I37" i="1"/>
  <c r="H37" i="1"/>
  <c r="F37" i="1"/>
  <c r="F36" i="1"/>
  <c r="H36" i="1" s="1"/>
  <c r="F35" i="1"/>
  <c r="I35" i="1" s="1"/>
  <c r="I34" i="1"/>
  <c r="F34" i="1"/>
  <c r="H34" i="1" s="1"/>
  <c r="I33" i="1"/>
  <c r="H33" i="1"/>
  <c r="F33" i="1"/>
  <c r="F32" i="1"/>
  <c r="H32" i="1" s="1"/>
  <c r="F31" i="1"/>
  <c r="I31" i="1" s="1"/>
  <c r="I30" i="1"/>
  <c r="F30" i="1"/>
  <c r="H30" i="1" s="1"/>
  <c r="I29" i="1"/>
  <c r="H29" i="1"/>
  <c r="F29" i="1"/>
  <c r="F28" i="1"/>
  <c r="H28" i="1" s="1"/>
  <c r="F27" i="1"/>
  <c r="I27" i="1" s="1"/>
  <c r="I26" i="1"/>
  <c r="F26" i="1"/>
  <c r="H26" i="1" s="1"/>
  <c r="I25" i="1"/>
  <c r="H25" i="1"/>
  <c r="F25" i="1"/>
  <c r="F24" i="1"/>
  <c r="H24" i="1" s="1"/>
  <c r="F23" i="1"/>
  <c r="I23" i="1" s="1"/>
  <c r="I22" i="1"/>
  <c r="F22" i="1"/>
  <c r="H22" i="1" s="1"/>
  <c r="I21" i="1"/>
  <c r="H21" i="1"/>
  <c r="F21" i="1"/>
  <c r="F20" i="1"/>
  <c r="H20" i="1" s="1"/>
  <c r="F19" i="1"/>
  <c r="I19" i="1" s="1"/>
  <c r="I18" i="1"/>
  <c r="F18" i="1"/>
  <c r="H18" i="1" s="1"/>
  <c r="I17" i="1"/>
  <c r="H17" i="1"/>
  <c r="F17" i="1"/>
  <c r="F16" i="1"/>
  <c r="H16" i="1" s="1"/>
  <c r="F15" i="1"/>
  <c r="I15" i="1" s="1"/>
  <c r="I14" i="1"/>
  <c r="F14" i="1"/>
  <c r="H14" i="1" s="1"/>
  <c r="I13" i="1"/>
  <c r="H13" i="1"/>
  <c r="F13" i="1"/>
  <c r="F12" i="1"/>
  <c r="H12" i="1" s="1"/>
  <c r="F11" i="1"/>
  <c r="I11" i="1" s="1"/>
  <c r="I10" i="1"/>
  <c r="F10" i="1"/>
  <c r="H10" i="1" s="1"/>
  <c r="I9" i="1"/>
  <c r="H9" i="1"/>
  <c r="F9" i="1"/>
  <c r="F8" i="1"/>
  <c r="H8" i="1" s="1"/>
  <c r="F7" i="1"/>
  <c r="I7" i="1" s="1"/>
  <c r="I6" i="1"/>
  <c r="H6" i="1"/>
  <c r="F6" i="1"/>
  <c r="I5" i="1"/>
  <c r="H5" i="1"/>
  <c r="F5" i="1"/>
  <c r="F4" i="1"/>
  <c r="H4" i="1" s="1"/>
  <c r="F3" i="1"/>
  <c r="F67" i="1" s="1"/>
  <c r="H3" i="1" l="1"/>
  <c r="I4" i="1"/>
  <c r="H7" i="1"/>
  <c r="I8" i="1"/>
  <c r="H11" i="1"/>
  <c r="I12" i="1"/>
  <c r="H15" i="1"/>
  <c r="I16" i="1"/>
  <c r="H19" i="1"/>
  <c r="I20" i="1"/>
  <c r="H23" i="1"/>
  <c r="I24" i="1"/>
  <c r="H27" i="1"/>
  <c r="I28" i="1"/>
  <c r="H31" i="1"/>
  <c r="I32" i="1"/>
  <c r="H35" i="1"/>
  <c r="I36" i="1"/>
  <c r="H39" i="1"/>
  <c r="I40" i="1"/>
  <c r="I44" i="1"/>
  <c r="I48" i="1"/>
  <c r="I52" i="1"/>
  <c r="I58" i="1"/>
  <c r="H61" i="1"/>
  <c r="I62" i="1"/>
  <c r="H65" i="1"/>
  <c r="I66" i="1"/>
  <c r="I3" i="1"/>
  <c r="H53" i="1"/>
  <c r="I67" i="1" l="1"/>
  <c r="H67" i="1"/>
</calcChain>
</file>

<file path=xl/sharedStrings.xml><?xml version="1.0" encoding="utf-8"?>
<sst xmlns="http://schemas.openxmlformats.org/spreadsheetml/2006/main" count="205" uniqueCount="144">
  <si>
    <t>Grupa 1 Nabiał</t>
  </si>
  <si>
    <t>L.p.</t>
  </si>
  <si>
    <t>Asortyment</t>
  </si>
  <si>
    <t xml:space="preserve">Ilość </t>
  </si>
  <si>
    <t>j.m.</t>
  </si>
  <si>
    <t xml:space="preserve">Cena jednostkowa netto wg j. m.             (kg, szt. , l) </t>
  </si>
  <si>
    <t>Wartość netto</t>
  </si>
  <si>
    <t>VAT %</t>
  </si>
  <si>
    <t>Wartość VAT</t>
  </si>
  <si>
    <t>Wartość brutto</t>
  </si>
  <si>
    <t>1.</t>
  </si>
  <si>
    <t>deser ryżowy mix smaków 150 g</t>
  </si>
  <si>
    <t>szt.</t>
  </si>
  <si>
    <t>2.</t>
  </si>
  <si>
    <t>deser z bitą śmietaną mix smaków 175 g</t>
  </si>
  <si>
    <t>3.</t>
  </si>
  <si>
    <t>drożdże świeże do 100 g</t>
  </si>
  <si>
    <t>kg</t>
  </si>
  <si>
    <t>4.</t>
  </si>
  <si>
    <t>jogurt grecki do 500 g</t>
  </si>
  <si>
    <t>5.</t>
  </si>
  <si>
    <t>jogurt naturalny 150 g</t>
  </si>
  <si>
    <t>6.</t>
  </si>
  <si>
    <t>jogurt naturalny do 500 g</t>
  </si>
  <si>
    <t>7.</t>
  </si>
  <si>
    <t>jogurt naturalny bez lakozy 150 g</t>
  </si>
  <si>
    <t>8.</t>
  </si>
  <si>
    <t xml:space="preserve">jogurt owocowy mix smaków 125 g </t>
  </si>
  <si>
    <t>9.</t>
  </si>
  <si>
    <t>jogurt owocowy mix smaków do 500 g</t>
  </si>
  <si>
    <t>10.</t>
  </si>
  <si>
    <t xml:space="preserve">jogurt owocowy bez laktozy 125 g </t>
  </si>
  <si>
    <t>11.</t>
  </si>
  <si>
    <t>jogurt pitny</t>
  </si>
  <si>
    <t>12.</t>
  </si>
  <si>
    <t>kefir naturalny do 500 g</t>
  </si>
  <si>
    <t>13.</t>
  </si>
  <si>
    <t>margaryna 250 g typu Kasia</t>
  </si>
  <si>
    <t>14.</t>
  </si>
  <si>
    <t>masa krówkowa do 530 g</t>
  </si>
  <si>
    <t>15.</t>
  </si>
  <si>
    <t>masło min. 82 % tłuszczu do 0,5 kg</t>
  </si>
  <si>
    <t>16.</t>
  </si>
  <si>
    <t>masło min. 82 % tłuszczu do 0,5 kg bez laktozy</t>
  </si>
  <si>
    <t>17.</t>
  </si>
  <si>
    <t>masło porcyjne 10 g</t>
  </si>
  <si>
    <t>18.</t>
  </si>
  <si>
    <t>maślanka naturalna do 1 l</t>
  </si>
  <si>
    <t>l</t>
  </si>
  <si>
    <t>19.</t>
  </si>
  <si>
    <t>mleko 3,2 % UHT karton do 1 l</t>
  </si>
  <si>
    <t>20.</t>
  </si>
  <si>
    <t>mleko zagęszczone słodzone do 550 g</t>
  </si>
  <si>
    <t>21.</t>
  </si>
  <si>
    <t>mleko 3,2 % UHT karton do 1 l bez laktozy</t>
  </si>
  <si>
    <t>22.</t>
  </si>
  <si>
    <t>roladka z sera koziego</t>
  </si>
  <si>
    <t>23.</t>
  </si>
  <si>
    <t>ser kozi plastry do 100 g</t>
  </si>
  <si>
    <t>24.</t>
  </si>
  <si>
    <t>ser topiony w kostce mix smaków do 100 g</t>
  </si>
  <si>
    <t>25.</t>
  </si>
  <si>
    <t>ser topiony plastry mix smaków do 130 g</t>
  </si>
  <si>
    <t>26.</t>
  </si>
  <si>
    <t xml:space="preserve">ser topiony w krążku mix smaków 140 g </t>
  </si>
  <si>
    <t>27.</t>
  </si>
  <si>
    <t>ser typu camembert mix smaków do 120 g</t>
  </si>
  <si>
    <t>28.</t>
  </si>
  <si>
    <t>ser typu corregio w kostce do 500 g</t>
  </si>
  <si>
    <t>29.</t>
  </si>
  <si>
    <t>ser typu feta do 270 g</t>
  </si>
  <si>
    <t>30.</t>
  </si>
  <si>
    <t>ser typu feta do 270 g bez laktozy</t>
  </si>
  <si>
    <t>31.</t>
  </si>
  <si>
    <t>ser typu feta twarda</t>
  </si>
  <si>
    <t>32.</t>
  </si>
  <si>
    <t>ser typu gorgonzola</t>
  </si>
  <si>
    <t>33.</t>
  </si>
  <si>
    <t>ser typu gruyere</t>
  </si>
  <si>
    <t>34.</t>
  </si>
  <si>
    <t>ser typu lazur do 100 g</t>
  </si>
  <si>
    <t>35.</t>
  </si>
  <si>
    <t>ser typu mascarponne do 500 g</t>
  </si>
  <si>
    <t>36.</t>
  </si>
  <si>
    <t>ser typu mozzarella w zalewie do 125 g</t>
  </si>
  <si>
    <t>37.</t>
  </si>
  <si>
    <t>ser typu parmezan do 400 g</t>
  </si>
  <si>
    <t>2</t>
  </si>
  <si>
    <t>38.</t>
  </si>
  <si>
    <t>ser typu ricotta do 250 g</t>
  </si>
  <si>
    <t>39.</t>
  </si>
  <si>
    <t>ser smażony do 250 g</t>
  </si>
  <si>
    <t>40.</t>
  </si>
  <si>
    <t>ser żólty typu cheddar</t>
  </si>
  <si>
    <t>41.</t>
  </si>
  <si>
    <t>ser żółty typu edamski</t>
  </si>
  <si>
    <t>42.</t>
  </si>
  <si>
    <t>ser żółty typu gouda</t>
  </si>
  <si>
    <t>43.</t>
  </si>
  <si>
    <t>ser żółty typu królewski</t>
  </si>
  <si>
    <t>44.</t>
  </si>
  <si>
    <t>ser żółty typu salami</t>
  </si>
  <si>
    <t>45.</t>
  </si>
  <si>
    <t>ser żółty typu tylżycki</t>
  </si>
  <si>
    <t>46.</t>
  </si>
  <si>
    <t>ser żółty typu ramzes wędzony</t>
  </si>
  <si>
    <t>47.</t>
  </si>
  <si>
    <t>ser żółty wiórki</t>
  </si>
  <si>
    <t>48.</t>
  </si>
  <si>
    <t>ser żółty bez laktozy</t>
  </si>
  <si>
    <t>49.</t>
  </si>
  <si>
    <t xml:space="preserve">serek homogeniz. mix smaków </t>
  </si>
  <si>
    <t>50.</t>
  </si>
  <si>
    <t>serek homogeniz. Bez laktozy</t>
  </si>
  <si>
    <t>51.</t>
  </si>
  <si>
    <t>serek almette do 150 g</t>
  </si>
  <si>
    <t>52.</t>
  </si>
  <si>
    <t>serek almette bez laktozy do 150 g</t>
  </si>
  <si>
    <t>53.</t>
  </si>
  <si>
    <t>serek świeży typu turek w wiaderku mix smaków  do 3 kg</t>
  </si>
  <si>
    <t>54.</t>
  </si>
  <si>
    <t>serek wiejski twarogowy do 0,5 kg</t>
  </si>
  <si>
    <t>55.</t>
  </si>
  <si>
    <t>serek wiejski twarogowy bez laktozy do 200 g</t>
  </si>
  <si>
    <t>56.</t>
  </si>
  <si>
    <t>śmietana 12% ukwaszona do 400 g</t>
  </si>
  <si>
    <t>57.</t>
  </si>
  <si>
    <t>śmietana 18 % UHT do 500 l</t>
  </si>
  <si>
    <t>58.</t>
  </si>
  <si>
    <t>śmietana 30 % do 1 l</t>
  </si>
  <si>
    <t>59.</t>
  </si>
  <si>
    <t>śmietana 36 % UHT do 1 l</t>
  </si>
  <si>
    <t>60.</t>
  </si>
  <si>
    <t>śmietana w sprayu 250 g</t>
  </si>
  <si>
    <t>61.</t>
  </si>
  <si>
    <t xml:space="preserve">śmietanka do kawy UHT 10 szt. </t>
  </si>
  <si>
    <t>op.</t>
  </si>
  <si>
    <t>62.</t>
  </si>
  <si>
    <t>twaróg sernikowy</t>
  </si>
  <si>
    <t>63.</t>
  </si>
  <si>
    <t xml:space="preserve">twaróg półtłusty </t>
  </si>
  <si>
    <t>64.</t>
  </si>
  <si>
    <t>twaróg półtłusty bez laktozy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</si>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</sst>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00"/>
    <numFmt numFmtId="165" formatCode="\ #,##0.00&quot;      &quot;;\-#,##0.00&quot;      &quot;;&quot; -&quot;#&quot;      &quot;;@\ "/>
  </numFmts>
  <fonts count="6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3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vertical="center" wrapText="1"/>
    </xf>
    <xf numFmtId="1" fontId="5" fillId="3" borderId="6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5" fontId="5" fillId="4" borderId="6" xfId="1" applyNumberFormat="1" applyFont="1" applyFill="1" applyBorder="1" applyAlignment="1">
      <alignment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9" fontId="5" fillId="0" borderId="6" xfId="1" applyNumberFormat="1" applyFont="1" applyFill="1" applyBorder="1" applyAlignment="1">
      <alignment vertical="center" wrapText="1"/>
    </xf>
    <xf numFmtId="43" fontId="5" fillId="0" borderId="6" xfId="1" applyNumberFormat="1" applyFont="1" applyBorder="1" applyAlignment="1">
      <alignment vertical="center" wrapText="1"/>
    </xf>
    <xf numFmtId="43" fontId="5" fillId="0" borderId="7" xfId="1" applyNumberFormat="1" applyFont="1" applyBorder="1" applyAlignment="1">
      <alignment vertical="center" wrapText="1"/>
    </xf>
    <xf numFmtId="164" fontId="5" fillId="5" borderId="6" xfId="1" applyNumberFormat="1" applyFont="1" applyFill="1" applyBorder="1" applyAlignment="1">
      <alignment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5" borderId="8" xfId="1" applyNumberFormat="1" applyFont="1" applyFill="1" applyBorder="1" applyAlignment="1">
      <alignment vertical="center" wrapText="1"/>
    </xf>
    <xf numFmtId="165" fontId="3" fillId="6" borderId="9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vertical="center" wrapText="1"/>
    </xf>
    <xf numFmtId="43" fontId="3" fillId="6" borderId="9" xfId="1" applyNumberFormat="1" applyFont="1" applyFill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I63" sqref="I63"/>
    </sheetView>
  </sheetViews>
  <sheetFormatPr defaultRowHeight="15"/>
  <cols>
    <col min="2" max="2" width="36.85546875" customWidth="1"/>
    <col min="3" max="3" width="6" bestFit="1" customWidth="1"/>
    <col min="4" max="4" width="4.28515625" customWidth="1"/>
  </cols>
  <sheetData>
    <row r="1" spans="1:9" ht="16.5" thickBo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68.25" thickBo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9" t="s">
        <v>8</v>
      </c>
      <c r="I2" s="6" t="s">
        <v>9</v>
      </c>
    </row>
    <row r="3" spans="1:9">
      <c r="A3" s="10" t="s">
        <v>10</v>
      </c>
      <c r="B3" s="11" t="s">
        <v>11</v>
      </c>
      <c r="C3" s="12">
        <v>100</v>
      </c>
      <c r="D3" s="13" t="s">
        <v>12</v>
      </c>
      <c r="E3" s="14"/>
      <c r="F3" s="15">
        <f t="shared" ref="F3:F66" si="0">C3*E3</f>
        <v>0</v>
      </c>
      <c r="G3" s="16"/>
      <c r="H3" s="17">
        <f t="shared" ref="H3:H66" si="1">F3*G3</f>
        <v>0</v>
      </c>
      <c r="I3" s="18">
        <f t="shared" ref="I3:I66" si="2">F3+F3*G3</f>
        <v>0</v>
      </c>
    </row>
    <row r="4" spans="1:9" ht="24">
      <c r="A4" s="10" t="s">
        <v>13</v>
      </c>
      <c r="B4" s="11" t="s">
        <v>14</v>
      </c>
      <c r="C4" s="12">
        <v>50</v>
      </c>
      <c r="D4" s="13" t="s">
        <v>12</v>
      </c>
      <c r="E4" s="14"/>
      <c r="F4" s="15">
        <f t="shared" si="0"/>
        <v>0</v>
      </c>
      <c r="G4" s="16"/>
      <c r="H4" s="17">
        <f t="shared" si="1"/>
        <v>0</v>
      </c>
      <c r="I4" s="18">
        <f t="shared" si="2"/>
        <v>0</v>
      </c>
    </row>
    <row r="5" spans="1:9">
      <c r="A5" s="10" t="s">
        <v>15</v>
      </c>
      <c r="B5" s="11" t="s">
        <v>16</v>
      </c>
      <c r="C5" s="12">
        <v>1</v>
      </c>
      <c r="D5" s="13" t="s">
        <v>17</v>
      </c>
      <c r="E5" s="14"/>
      <c r="F5" s="15">
        <f t="shared" si="0"/>
        <v>0</v>
      </c>
      <c r="G5" s="16"/>
      <c r="H5" s="17">
        <f t="shared" si="1"/>
        <v>0</v>
      </c>
      <c r="I5" s="18">
        <f t="shared" si="2"/>
        <v>0</v>
      </c>
    </row>
    <row r="6" spans="1:9">
      <c r="A6" s="10" t="s">
        <v>18</v>
      </c>
      <c r="B6" s="11" t="s">
        <v>19</v>
      </c>
      <c r="C6" s="12">
        <v>100</v>
      </c>
      <c r="D6" s="13" t="s">
        <v>12</v>
      </c>
      <c r="E6" s="14"/>
      <c r="F6" s="15">
        <f t="shared" si="0"/>
        <v>0</v>
      </c>
      <c r="G6" s="16"/>
      <c r="H6" s="17">
        <f t="shared" si="1"/>
        <v>0</v>
      </c>
      <c r="I6" s="18">
        <f t="shared" si="2"/>
        <v>0</v>
      </c>
    </row>
    <row r="7" spans="1:9">
      <c r="A7" s="10" t="s">
        <v>20</v>
      </c>
      <c r="B7" s="19" t="s">
        <v>21</v>
      </c>
      <c r="C7" s="12">
        <v>150</v>
      </c>
      <c r="D7" s="13" t="s">
        <v>12</v>
      </c>
      <c r="E7" s="14"/>
      <c r="F7" s="15">
        <f t="shared" si="0"/>
        <v>0</v>
      </c>
      <c r="G7" s="16"/>
      <c r="H7" s="17">
        <f t="shared" si="1"/>
        <v>0</v>
      </c>
      <c r="I7" s="18">
        <f t="shared" si="2"/>
        <v>0</v>
      </c>
    </row>
    <row r="8" spans="1:9">
      <c r="A8" s="10" t="s">
        <v>22</v>
      </c>
      <c r="B8" s="11" t="s">
        <v>23</v>
      </c>
      <c r="C8" s="12">
        <v>100</v>
      </c>
      <c r="D8" s="20" t="s">
        <v>17</v>
      </c>
      <c r="E8" s="14"/>
      <c r="F8" s="15">
        <f t="shared" si="0"/>
        <v>0</v>
      </c>
      <c r="G8" s="16"/>
      <c r="H8" s="17">
        <f t="shared" si="1"/>
        <v>0</v>
      </c>
      <c r="I8" s="18">
        <f t="shared" si="2"/>
        <v>0</v>
      </c>
    </row>
    <row r="9" spans="1:9">
      <c r="A9" s="10" t="s">
        <v>24</v>
      </c>
      <c r="B9" s="11" t="s">
        <v>25</v>
      </c>
      <c r="C9" s="12">
        <v>500</v>
      </c>
      <c r="D9" s="20" t="s">
        <v>12</v>
      </c>
      <c r="E9" s="14"/>
      <c r="F9" s="15">
        <f t="shared" si="0"/>
        <v>0</v>
      </c>
      <c r="G9" s="16"/>
      <c r="H9" s="17">
        <f t="shared" si="1"/>
        <v>0</v>
      </c>
      <c r="I9" s="18">
        <f t="shared" si="2"/>
        <v>0</v>
      </c>
    </row>
    <row r="10" spans="1:9">
      <c r="A10" s="10" t="s">
        <v>26</v>
      </c>
      <c r="B10" s="11" t="s">
        <v>27</v>
      </c>
      <c r="C10" s="12">
        <v>500</v>
      </c>
      <c r="D10" s="13" t="s">
        <v>12</v>
      </c>
      <c r="E10" s="14"/>
      <c r="F10" s="15">
        <f t="shared" si="0"/>
        <v>0</v>
      </c>
      <c r="G10" s="16"/>
      <c r="H10" s="17">
        <f t="shared" si="1"/>
        <v>0</v>
      </c>
      <c r="I10" s="18">
        <f t="shared" si="2"/>
        <v>0</v>
      </c>
    </row>
    <row r="11" spans="1:9" ht="24">
      <c r="A11" s="10" t="s">
        <v>28</v>
      </c>
      <c r="B11" s="11" t="s">
        <v>29</v>
      </c>
      <c r="C11" s="12">
        <v>140</v>
      </c>
      <c r="D11" s="13" t="s">
        <v>12</v>
      </c>
      <c r="E11" s="14"/>
      <c r="F11" s="15">
        <f t="shared" si="0"/>
        <v>0</v>
      </c>
      <c r="G11" s="16"/>
      <c r="H11" s="17">
        <f t="shared" si="1"/>
        <v>0</v>
      </c>
      <c r="I11" s="18">
        <f t="shared" si="2"/>
        <v>0</v>
      </c>
    </row>
    <row r="12" spans="1:9">
      <c r="A12" s="10" t="s">
        <v>30</v>
      </c>
      <c r="B12" s="11" t="s">
        <v>31</v>
      </c>
      <c r="C12" s="12">
        <v>300</v>
      </c>
      <c r="D12" s="13" t="s">
        <v>12</v>
      </c>
      <c r="E12" s="14"/>
      <c r="F12" s="15">
        <f t="shared" si="0"/>
        <v>0</v>
      </c>
      <c r="G12" s="16"/>
      <c r="H12" s="17">
        <f t="shared" si="1"/>
        <v>0</v>
      </c>
      <c r="I12" s="18">
        <f t="shared" si="2"/>
        <v>0</v>
      </c>
    </row>
    <row r="13" spans="1:9">
      <c r="A13" s="10" t="s">
        <v>32</v>
      </c>
      <c r="B13" s="11" t="s">
        <v>33</v>
      </c>
      <c r="C13" s="12">
        <v>700</v>
      </c>
      <c r="D13" s="13" t="s">
        <v>12</v>
      </c>
      <c r="E13" s="14"/>
      <c r="F13" s="15">
        <f t="shared" si="0"/>
        <v>0</v>
      </c>
      <c r="G13" s="16"/>
      <c r="H13" s="17">
        <f t="shared" si="1"/>
        <v>0</v>
      </c>
      <c r="I13" s="18">
        <f t="shared" si="2"/>
        <v>0</v>
      </c>
    </row>
    <row r="14" spans="1:9">
      <c r="A14" s="10" t="s">
        <v>34</v>
      </c>
      <c r="B14" s="11" t="s">
        <v>35</v>
      </c>
      <c r="C14" s="12">
        <v>50</v>
      </c>
      <c r="D14" s="13" t="s">
        <v>17</v>
      </c>
      <c r="E14" s="14"/>
      <c r="F14" s="15">
        <f t="shared" si="0"/>
        <v>0</v>
      </c>
      <c r="G14" s="16"/>
      <c r="H14" s="17">
        <f t="shared" si="1"/>
        <v>0</v>
      </c>
      <c r="I14" s="18">
        <f t="shared" si="2"/>
        <v>0</v>
      </c>
    </row>
    <row r="15" spans="1:9">
      <c r="A15" s="10" t="s">
        <v>36</v>
      </c>
      <c r="B15" s="11" t="s">
        <v>37</v>
      </c>
      <c r="C15" s="12">
        <v>20</v>
      </c>
      <c r="D15" s="13" t="s">
        <v>12</v>
      </c>
      <c r="E15" s="14"/>
      <c r="F15" s="15">
        <f t="shared" si="0"/>
        <v>0</v>
      </c>
      <c r="G15" s="16"/>
      <c r="H15" s="17">
        <f t="shared" si="1"/>
        <v>0</v>
      </c>
      <c r="I15" s="18">
        <f t="shared" si="2"/>
        <v>0</v>
      </c>
    </row>
    <row r="16" spans="1:9">
      <c r="A16" s="10" t="s">
        <v>38</v>
      </c>
      <c r="B16" s="11" t="s">
        <v>39</v>
      </c>
      <c r="C16" s="12">
        <v>2</v>
      </c>
      <c r="D16" s="20" t="s">
        <v>17</v>
      </c>
      <c r="E16" s="14"/>
      <c r="F16" s="15">
        <f t="shared" si="0"/>
        <v>0</v>
      </c>
      <c r="G16" s="16"/>
      <c r="H16" s="17">
        <f t="shared" si="1"/>
        <v>0</v>
      </c>
      <c r="I16" s="18">
        <f t="shared" si="2"/>
        <v>0</v>
      </c>
    </row>
    <row r="17" spans="1:9">
      <c r="A17" s="10" t="s">
        <v>40</v>
      </c>
      <c r="B17" s="11" t="s">
        <v>41</v>
      </c>
      <c r="C17" s="12">
        <v>160</v>
      </c>
      <c r="D17" s="13" t="s">
        <v>17</v>
      </c>
      <c r="E17" s="14"/>
      <c r="F17" s="15">
        <f t="shared" si="0"/>
        <v>0</v>
      </c>
      <c r="G17" s="16"/>
      <c r="H17" s="17">
        <f t="shared" si="1"/>
        <v>0</v>
      </c>
      <c r="I17" s="18">
        <f t="shared" si="2"/>
        <v>0</v>
      </c>
    </row>
    <row r="18" spans="1:9" ht="24">
      <c r="A18" s="10" t="s">
        <v>42</v>
      </c>
      <c r="B18" s="11" t="s">
        <v>43</v>
      </c>
      <c r="C18" s="12">
        <v>60</v>
      </c>
      <c r="D18" s="13" t="s">
        <v>17</v>
      </c>
      <c r="E18" s="14"/>
      <c r="F18" s="15">
        <f t="shared" si="0"/>
        <v>0</v>
      </c>
      <c r="G18" s="16"/>
      <c r="H18" s="17">
        <f t="shared" si="1"/>
        <v>0</v>
      </c>
      <c r="I18" s="18">
        <f t="shared" si="2"/>
        <v>0</v>
      </c>
    </row>
    <row r="19" spans="1:9">
      <c r="A19" s="10" t="s">
        <v>44</v>
      </c>
      <c r="B19" s="11" t="s">
        <v>45</v>
      </c>
      <c r="C19" s="12">
        <v>32000</v>
      </c>
      <c r="D19" s="13" t="s">
        <v>12</v>
      </c>
      <c r="E19" s="14"/>
      <c r="F19" s="15">
        <f t="shared" si="0"/>
        <v>0</v>
      </c>
      <c r="G19" s="16"/>
      <c r="H19" s="17">
        <f t="shared" si="1"/>
        <v>0</v>
      </c>
      <c r="I19" s="18">
        <f t="shared" si="2"/>
        <v>0</v>
      </c>
    </row>
    <row r="20" spans="1:9">
      <c r="A20" s="10" t="s">
        <v>46</v>
      </c>
      <c r="B20" s="11" t="s">
        <v>47</v>
      </c>
      <c r="C20" s="12">
        <v>30</v>
      </c>
      <c r="D20" s="13" t="s">
        <v>48</v>
      </c>
      <c r="E20" s="14"/>
      <c r="F20" s="15">
        <f t="shared" si="0"/>
        <v>0</v>
      </c>
      <c r="G20" s="16"/>
      <c r="H20" s="17">
        <f t="shared" si="1"/>
        <v>0</v>
      </c>
      <c r="I20" s="18">
        <f t="shared" si="2"/>
        <v>0</v>
      </c>
    </row>
    <row r="21" spans="1:9">
      <c r="A21" s="10" t="s">
        <v>49</v>
      </c>
      <c r="B21" s="11" t="s">
        <v>50</v>
      </c>
      <c r="C21" s="12">
        <v>1200</v>
      </c>
      <c r="D21" s="13" t="s">
        <v>48</v>
      </c>
      <c r="E21" s="14"/>
      <c r="F21" s="15">
        <f t="shared" si="0"/>
        <v>0</v>
      </c>
      <c r="G21" s="16"/>
      <c r="H21" s="17">
        <f t="shared" si="1"/>
        <v>0</v>
      </c>
      <c r="I21" s="18">
        <f t="shared" si="2"/>
        <v>0</v>
      </c>
    </row>
    <row r="22" spans="1:9" ht="24">
      <c r="A22" s="10" t="s">
        <v>51</v>
      </c>
      <c r="B22" s="11" t="s">
        <v>52</v>
      </c>
      <c r="C22" s="12">
        <v>1</v>
      </c>
      <c r="D22" s="20" t="s">
        <v>17</v>
      </c>
      <c r="E22" s="14"/>
      <c r="F22" s="15">
        <f t="shared" si="0"/>
        <v>0</v>
      </c>
      <c r="G22" s="16"/>
      <c r="H22" s="17">
        <f t="shared" si="1"/>
        <v>0</v>
      </c>
      <c r="I22" s="18">
        <f t="shared" si="2"/>
        <v>0</v>
      </c>
    </row>
    <row r="23" spans="1:9" ht="24">
      <c r="A23" s="10" t="s">
        <v>53</v>
      </c>
      <c r="B23" s="11" t="s">
        <v>54</v>
      </c>
      <c r="C23" s="12">
        <v>150</v>
      </c>
      <c r="D23" s="13" t="s">
        <v>48</v>
      </c>
      <c r="E23" s="14"/>
      <c r="F23" s="15">
        <f t="shared" si="0"/>
        <v>0</v>
      </c>
      <c r="G23" s="16"/>
      <c r="H23" s="17">
        <f t="shared" si="1"/>
        <v>0</v>
      </c>
      <c r="I23" s="18">
        <f t="shared" si="2"/>
        <v>0</v>
      </c>
    </row>
    <row r="24" spans="1:9">
      <c r="A24" s="10" t="s">
        <v>55</v>
      </c>
      <c r="B24" s="11" t="s">
        <v>56</v>
      </c>
      <c r="C24" s="12">
        <v>4</v>
      </c>
      <c r="D24" s="13" t="s">
        <v>17</v>
      </c>
      <c r="E24" s="14"/>
      <c r="F24" s="15">
        <f t="shared" si="0"/>
        <v>0</v>
      </c>
      <c r="G24" s="16"/>
      <c r="H24" s="17">
        <f t="shared" si="1"/>
        <v>0</v>
      </c>
      <c r="I24" s="18">
        <f t="shared" si="2"/>
        <v>0</v>
      </c>
    </row>
    <row r="25" spans="1:9">
      <c r="A25" s="10" t="s">
        <v>57</v>
      </c>
      <c r="B25" s="11" t="s">
        <v>58</v>
      </c>
      <c r="C25" s="12">
        <v>3</v>
      </c>
      <c r="D25" s="13" t="s">
        <v>17</v>
      </c>
      <c r="E25" s="14"/>
      <c r="F25" s="15">
        <f t="shared" si="0"/>
        <v>0</v>
      </c>
      <c r="G25" s="16"/>
      <c r="H25" s="17">
        <f t="shared" si="1"/>
        <v>0</v>
      </c>
      <c r="I25" s="18">
        <f t="shared" si="2"/>
        <v>0</v>
      </c>
    </row>
    <row r="26" spans="1:9" ht="24">
      <c r="A26" s="10" t="s">
        <v>59</v>
      </c>
      <c r="B26" s="11" t="s">
        <v>60</v>
      </c>
      <c r="C26" s="12">
        <v>25</v>
      </c>
      <c r="D26" s="20" t="s">
        <v>17</v>
      </c>
      <c r="E26" s="14"/>
      <c r="F26" s="15">
        <f t="shared" si="0"/>
        <v>0</v>
      </c>
      <c r="G26" s="16"/>
      <c r="H26" s="17">
        <f t="shared" si="1"/>
        <v>0</v>
      </c>
      <c r="I26" s="18">
        <f t="shared" si="2"/>
        <v>0</v>
      </c>
    </row>
    <row r="27" spans="1:9" ht="24">
      <c r="A27" s="10" t="s">
        <v>61</v>
      </c>
      <c r="B27" s="11" t="s">
        <v>62</v>
      </c>
      <c r="C27" s="12">
        <v>5</v>
      </c>
      <c r="D27" s="20" t="s">
        <v>17</v>
      </c>
      <c r="E27" s="14"/>
      <c r="F27" s="15">
        <f t="shared" si="0"/>
        <v>0</v>
      </c>
      <c r="G27" s="16"/>
      <c r="H27" s="17">
        <f t="shared" si="1"/>
        <v>0</v>
      </c>
      <c r="I27" s="18">
        <f t="shared" si="2"/>
        <v>0</v>
      </c>
    </row>
    <row r="28" spans="1:9">
      <c r="A28" s="10" t="s">
        <v>63</v>
      </c>
      <c r="B28" s="11" t="s">
        <v>64</v>
      </c>
      <c r="C28" s="12">
        <v>350</v>
      </c>
      <c r="D28" s="13" t="s">
        <v>12</v>
      </c>
      <c r="E28" s="14"/>
      <c r="F28" s="15">
        <f t="shared" si="0"/>
        <v>0</v>
      </c>
      <c r="G28" s="16"/>
      <c r="H28" s="17">
        <f t="shared" si="1"/>
        <v>0</v>
      </c>
      <c r="I28" s="18">
        <f t="shared" si="2"/>
        <v>0</v>
      </c>
    </row>
    <row r="29" spans="1:9">
      <c r="A29" s="10" t="s">
        <v>65</v>
      </c>
      <c r="B29" s="11" t="s">
        <v>66</v>
      </c>
      <c r="C29" s="12">
        <v>50</v>
      </c>
      <c r="D29" s="13" t="s">
        <v>17</v>
      </c>
      <c r="E29" s="14"/>
      <c r="F29" s="15">
        <f t="shared" si="0"/>
        <v>0</v>
      </c>
      <c r="G29" s="16"/>
      <c r="H29" s="17">
        <f t="shared" si="1"/>
        <v>0</v>
      </c>
      <c r="I29" s="18">
        <f t="shared" si="2"/>
        <v>0</v>
      </c>
    </row>
    <row r="30" spans="1:9">
      <c r="A30" s="10" t="s">
        <v>67</v>
      </c>
      <c r="B30" s="11" t="s">
        <v>68</v>
      </c>
      <c r="C30" s="12">
        <v>1</v>
      </c>
      <c r="D30" s="13" t="s">
        <v>17</v>
      </c>
      <c r="E30" s="14"/>
      <c r="F30" s="15">
        <f t="shared" si="0"/>
        <v>0</v>
      </c>
      <c r="G30" s="16"/>
      <c r="H30" s="17">
        <f t="shared" si="1"/>
        <v>0</v>
      </c>
      <c r="I30" s="18">
        <f t="shared" si="2"/>
        <v>0</v>
      </c>
    </row>
    <row r="31" spans="1:9">
      <c r="A31" s="10" t="s">
        <v>69</v>
      </c>
      <c r="B31" s="11" t="s">
        <v>70</v>
      </c>
      <c r="C31" s="12">
        <v>50</v>
      </c>
      <c r="D31" s="13" t="s">
        <v>17</v>
      </c>
      <c r="E31" s="14"/>
      <c r="F31" s="15">
        <f t="shared" si="0"/>
        <v>0</v>
      </c>
      <c r="G31" s="16"/>
      <c r="H31" s="17">
        <f t="shared" si="1"/>
        <v>0</v>
      </c>
      <c r="I31" s="18">
        <f t="shared" si="2"/>
        <v>0</v>
      </c>
    </row>
    <row r="32" spans="1:9">
      <c r="A32" s="10" t="s">
        <v>71</v>
      </c>
      <c r="B32" s="11" t="s">
        <v>72</v>
      </c>
      <c r="C32" s="12">
        <v>50</v>
      </c>
      <c r="D32" s="13" t="s">
        <v>17</v>
      </c>
      <c r="E32" s="14"/>
      <c r="F32" s="15">
        <f t="shared" si="0"/>
        <v>0</v>
      </c>
      <c r="G32" s="16"/>
      <c r="H32" s="17">
        <f t="shared" si="1"/>
        <v>0</v>
      </c>
      <c r="I32" s="18">
        <f t="shared" si="2"/>
        <v>0</v>
      </c>
    </row>
    <row r="33" spans="1:9">
      <c r="A33" s="10" t="s">
        <v>73</v>
      </c>
      <c r="B33" s="11" t="s">
        <v>74</v>
      </c>
      <c r="C33" s="12">
        <v>6</v>
      </c>
      <c r="D33" s="13" t="s">
        <v>17</v>
      </c>
      <c r="E33" s="14"/>
      <c r="F33" s="15">
        <f t="shared" si="0"/>
        <v>0</v>
      </c>
      <c r="G33" s="16"/>
      <c r="H33" s="17">
        <f t="shared" si="1"/>
        <v>0</v>
      </c>
      <c r="I33" s="18">
        <f t="shared" si="2"/>
        <v>0</v>
      </c>
    </row>
    <row r="34" spans="1:9">
      <c r="A34" s="10" t="s">
        <v>75</v>
      </c>
      <c r="B34" s="11" t="s">
        <v>76</v>
      </c>
      <c r="C34" s="12">
        <v>7</v>
      </c>
      <c r="D34" s="13" t="s">
        <v>17</v>
      </c>
      <c r="E34" s="14"/>
      <c r="F34" s="15">
        <f t="shared" si="0"/>
        <v>0</v>
      </c>
      <c r="G34" s="16"/>
      <c r="H34" s="17">
        <f>F34*G34</f>
        <v>0</v>
      </c>
      <c r="I34" s="18">
        <f t="shared" si="2"/>
        <v>0</v>
      </c>
    </row>
    <row r="35" spans="1:9">
      <c r="A35" s="10" t="s">
        <v>77</v>
      </c>
      <c r="B35" s="11" t="s">
        <v>78</v>
      </c>
      <c r="C35" s="12">
        <v>1.5</v>
      </c>
      <c r="D35" s="13" t="s">
        <v>17</v>
      </c>
      <c r="E35" s="14"/>
      <c r="F35" s="15">
        <f t="shared" si="0"/>
        <v>0</v>
      </c>
      <c r="G35" s="16"/>
      <c r="H35" s="17">
        <f>F35*G35</f>
        <v>0</v>
      </c>
      <c r="I35" s="18">
        <f t="shared" si="2"/>
        <v>0</v>
      </c>
    </row>
    <row r="36" spans="1:9">
      <c r="A36" s="10" t="s">
        <v>79</v>
      </c>
      <c r="B36" s="11" t="s">
        <v>80</v>
      </c>
      <c r="C36" s="12">
        <v>20</v>
      </c>
      <c r="D36" s="13" t="s">
        <v>17</v>
      </c>
      <c r="E36" s="14"/>
      <c r="F36" s="15">
        <f t="shared" si="0"/>
        <v>0</v>
      </c>
      <c r="G36" s="16"/>
      <c r="H36" s="17">
        <f t="shared" si="1"/>
        <v>0</v>
      </c>
      <c r="I36" s="18">
        <f t="shared" si="2"/>
        <v>0</v>
      </c>
    </row>
    <row r="37" spans="1:9">
      <c r="A37" s="10" t="s">
        <v>81</v>
      </c>
      <c r="B37" s="11" t="s">
        <v>82</v>
      </c>
      <c r="C37" s="12">
        <v>4</v>
      </c>
      <c r="D37" s="13" t="s">
        <v>17</v>
      </c>
      <c r="E37" s="14"/>
      <c r="F37" s="15">
        <f t="shared" si="0"/>
        <v>0</v>
      </c>
      <c r="G37" s="16"/>
      <c r="H37" s="17">
        <f t="shared" si="1"/>
        <v>0</v>
      </c>
      <c r="I37" s="18">
        <f t="shared" si="2"/>
        <v>0</v>
      </c>
    </row>
    <row r="38" spans="1:9" ht="24">
      <c r="A38" s="10" t="s">
        <v>83</v>
      </c>
      <c r="B38" s="11" t="s">
        <v>84</v>
      </c>
      <c r="C38" s="12">
        <v>120</v>
      </c>
      <c r="D38" s="13" t="s">
        <v>17</v>
      </c>
      <c r="E38" s="14"/>
      <c r="F38" s="15">
        <f t="shared" si="0"/>
        <v>0</v>
      </c>
      <c r="G38" s="16"/>
      <c r="H38" s="17">
        <f t="shared" si="1"/>
        <v>0</v>
      </c>
      <c r="I38" s="18">
        <f t="shared" si="2"/>
        <v>0</v>
      </c>
    </row>
    <row r="39" spans="1:9">
      <c r="A39" s="10" t="s">
        <v>85</v>
      </c>
      <c r="B39" s="11" t="s">
        <v>86</v>
      </c>
      <c r="C39" s="12" t="s">
        <v>87</v>
      </c>
      <c r="D39" s="13" t="s">
        <v>17</v>
      </c>
      <c r="E39" s="14"/>
      <c r="F39" s="15">
        <f t="shared" si="0"/>
        <v>0</v>
      </c>
      <c r="G39" s="16"/>
      <c r="H39" s="17">
        <f t="shared" si="1"/>
        <v>0</v>
      </c>
      <c r="I39" s="18">
        <f t="shared" si="2"/>
        <v>0</v>
      </c>
    </row>
    <row r="40" spans="1:9">
      <c r="A40" s="10" t="s">
        <v>88</v>
      </c>
      <c r="B40" s="11" t="s">
        <v>89</v>
      </c>
      <c r="C40" s="12" t="s">
        <v>87</v>
      </c>
      <c r="D40" s="13" t="s">
        <v>17</v>
      </c>
      <c r="E40" s="14"/>
      <c r="F40" s="15">
        <f t="shared" si="0"/>
        <v>0</v>
      </c>
      <c r="G40" s="16"/>
      <c r="H40" s="17">
        <f t="shared" si="1"/>
        <v>0</v>
      </c>
      <c r="I40" s="18">
        <f t="shared" si="2"/>
        <v>0</v>
      </c>
    </row>
    <row r="41" spans="1:9">
      <c r="A41" s="10" t="s">
        <v>90</v>
      </c>
      <c r="B41" s="11" t="s">
        <v>91</v>
      </c>
      <c r="C41" s="12">
        <v>6</v>
      </c>
      <c r="D41" s="13" t="s">
        <v>17</v>
      </c>
      <c r="E41" s="14"/>
      <c r="F41" s="15">
        <f t="shared" si="0"/>
        <v>0</v>
      </c>
      <c r="G41" s="16"/>
      <c r="H41" s="17">
        <f t="shared" si="1"/>
        <v>0</v>
      </c>
      <c r="I41" s="18">
        <f t="shared" si="2"/>
        <v>0</v>
      </c>
    </row>
    <row r="42" spans="1:9">
      <c r="A42" s="10" t="s">
        <v>92</v>
      </c>
      <c r="B42" s="11" t="s">
        <v>93</v>
      </c>
      <c r="C42" s="12">
        <v>1</v>
      </c>
      <c r="D42" s="13" t="s">
        <v>17</v>
      </c>
      <c r="E42" s="14"/>
      <c r="F42" s="15">
        <f t="shared" si="0"/>
        <v>0</v>
      </c>
      <c r="G42" s="16"/>
      <c r="H42" s="17">
        <f t="shared" si="1"/>
        <v>0</v>
      </c>
      <c r="I42" s="18">
        <f t="shared" si="2"/>
        <v>0</v>
      </c>
    </row>
    <row r="43" spans="1:9">
      <c r="A43" s="10" t="s">
        <v>94</v>
      </c>
      <c r="B43" s="11" t="s">
        <v>95</v>
      </c>
      <c r="C43" s="12">
        <v>100</v>
      </c>
      <c r="D43" s="13" t="s">
        <v>17</v>
      </c>
      <c r="E43" s="14"/>
      <c r="F43" s="15">
        <f t="shared" si="0"/>
        <v>0</v>
      </c>
      <c r="G43" s="16"/>
      <c r="H43" s="17">
        <f t="shared" si="1"/>
        <v>0</v>
      </c>
      <c r="I43" s="18">
        <f t="shared" si="2"/>
        <v>0</v>
      </c>
    </row>
    <row r="44" spans="1:9">
      <c r="A44" s="10" t="s">
        <v>96</v>
      </c>
      <c r="B44" s="11" t="s">
        <v>97</v>
      </c>
      <c r="C44" s="12">
        <v>100</v>
      </c>
      <c r="D44" s="13" t="s">
        <v>17</v>
      </c>
      <c r="E44" s="14"/>
      <c r="F44" s="15">
        <f t="shared" si="0"/>
        <v>0</v>
      </c>
      <c r="G44" s="16"/>
      <c r="H44" s="17">
        <f t="shared" si="1"/>
        <v>0</v>
      </c>
      <c r="I44" s="18">
        <f t="shared" si="2"/>
        <v>0</v>
      </c>
    </row>
    <row r="45" spans="1:9">
      <c r="A45" s="10" t="s">
        <v>98</v>
      </c>
      <c r="B45" s="11" t="s">
        <v>99</v>
      </c>
      <c r="C45" s="12">
        <v>100</v>
      </c>
      <c r="D45" s="13" t="s">
        <v>17</v>
      </c>
      <c r="E45" s="14"/>
      <c r="F45" s="15">
        <f t="shared" si="0"/>
        <v>0</v>
      </c>
      <c r="G45" s="16"/>
      <c r="H45" s="17">
        <f t="shared" si="1"/>
        <v>0</v>
      </c>
      <c r="I45" s="18">
        <f t="shared" si="2"/>
        <v>0</v>
      </c>
    </row>
    <row r="46" spans="1:9">
      <c r="A46" s="10" t="s">
        <v>100</v>
      </c>
      <c r="B46" s="11" t="s">
        <v>101</v>
      </c>
      <c r="C46" s="12">
        <v>50</v>
      </c>
      <c r="D46" s="13" t="s">
        <v>17</v>
      </c>
      <c r="E46" s="14"/>
      <c r="F46" s="15">
        <f t="shared" si="0"/>
        <v>0</v>
      </c>
      <c r="G46" s="16"/>
      <c r="H46" s="17">
        <f t="shared" si="1"/>
        <v>0</v>
      </c>
      <c r="I46" s="18">
        <f t="shared" si="2"/>
        <v>0</v>
      </c>
    </row>
    <row r="47" spans="1:9">
      <c r="A47" s="10" t="s">
        <v>102</v>
      </c>
      <c r="B47" s="11" t="s">
        <v>103</v>
      </c>
      <c r="C47" s="12">
        <v>50</v>
      </c>
      <c r="D47" s="13" t="s">
        <v>17</v>
      </c>
      <c r="E47" s="14"/>
      <c r="F47" s="15">
        <f t="shared" si="0"/>
        <v>0</v>
      </c>
      <c r="G47" s="16"/>
      <c r="H47" s="17">
        <f t="shared" si="1"/>
        <v>0</v>
      </c>
      <c r="I47" s="18">
        <f t="shared" si="2"/>
        <v>0</v>
      </c>
    </row>
    <row r="48" spans="1:9">
      <c r="A48" s="10" t="s">
        <v>104</v>
      </c>
      <c r="B48" s="11" t="s">
        <v>105</v>
      </c>
      <c r="C48" s="12">
        <v>20</v>
      </c>
      <c r="D48" s="13" t="s">
        <v>17</v>
      </c>
      <c r="E48" s="14"/>
      <c r="F48" s="15">
        <f t="shared" si="0"/>
        <v>0</v>
      </c>
      <c r="G48" s="16"/>
      <c r="H48" s="17">
        <f t="shared" si="1"/>
        <v>0</v>
      </c>
      <c r="I48" s="18">
        <f t="shared" si="2"/>
        <v>0</v>
      </c>
    </row>
    <row r="49" spans="1:9">
      <c r="A49" s="10" t="s">
        <v>106</v>
      </c>
      <c r="B49" s="11" t="s">
        <v>107</v>
      </c>
      <c r="C49" s="12">
        <v>1</v>
      </c>
      <c r="D49" s="13" t="s">
        <v>17</v>
      </c>
      <c r="E49" s="14"/>
      <c r="F49" s="15">
        <f t="shared" si="0"/>
        <v>0</v>
      </c>
      <c r="G49" s="16"/>
      <c r="H49" s="17">
        <f t="shared" si="1"/>
        <v>0</v>
      </c>
      <c r="I49" s="18">
        <f t="shared" si="2"/>
        <v>0</v>
      </c>
    </row>
    <row r="50" spans="1:9">
      <c r="A50" s="10" t="s">
        <v>108</v>
      </c>
      <c r="B50" s="11" t="s">
        <v>109</v>
      </c>
      <c r="C50" s="12">
        <v>5</v>
      </c>
      <c r="D50" s="13" t="s">
        <v>17</v>
      </c>
      <c r="E50" s="14"/>
      <c r="F50" s="15">
        <f t="shared" si="0"/>
        <v>0</v>
      </c>
      <c r="G50" s="16"/>
      <c r="H50" s="17">
        <f t="shared" si="1"/>
        <v>0</v>
      </c>
      <c r="I50" s="18">
        <f t="shared" si="2"/>
        <v>0</v>
      </c>
    </row>
    <row r="51" spans="1:9">
      <c r="A51" s="10" t="s">
        <v>110</v>
      </c>
      <c r="B51" s="11" t="s">
        <v>111</v>
      </c>
      <c r="C51" s="12">
        <v>780</v>
      </c>
      <c r="D51" s="13" t="s">
        <v>12</v>
      </c>
      <c r="E51" s="14"/>
      <c r="F51" s="15">
        <f t="shared" si="0"/>
        <v>0</v>
      </c>
      <c r="G51" s="16"/>
      <c r="H51" s="17">
        <f t="shared" si="1"/>
        <v>0</v>
      </c>
      <c r="I51" s="18">
        <f t="shared" si="2"/>
        <v>0</v>
      </c>
    </row>
    <row r="52" spans="1:9">
      <c r="A52" s="10" t="s">
        <v>112</v>
      </c>
      <c r="B52" s="11" t="s">
        <v>113</v>
      </c>
      <c r="C52" s="12">
        <v>50</v>
      </c>
      <c r="D52" s="13" t="s">
        <v>12</v>
      </c>
      <c r="E52" s="14"/>
      <c r="F52" s="15">
        <f t="shared" si="0"/>
        <v>0</v>
      </c>
      <c r="G52" s="16"/>
      <c r="H52" s="17">
        <f t="shared" si="1"/>
        <v>0</v>
      </c>
      <c r="I52" s="18">
        <f t="shared" si="2"/>
        <v>0</v>
      </c>
    </row>
    <row r="53" spans="1:9">
      <c r="A53" s="10" t="s">
        <v>114</v>
      </c>
      <c r="B53" s="11" t="s">
        <v>115</v>
      </c>
      <c r="C53" s="12">
        <v>12</v>
      </c>
      <c r="D53" s="13" t="s">
        <v>17</v>
      </c>
      <c r="E53" s="14"/>
      <c r="F53" s="15">
        <f t="shared" si="0"/>
        <v>0</v>
      </c>
      <c r="G53" s="16"/>
      <c r="H53" s="17">
        <f t="shared" si="1"/>
        <v>0</v>
      </c>
      <c r="I53" s="18">
        <f t="shared" si="2"/>
        <v>0</v>
      </c>
    </row>
    <row r="54" spans="1:9">
      <c r="A54" s="10" t="s">
        <v>116</v>
      </c>
      <c r="B54" s="11" t="s">
        <v>117</v>
      </c>
      <c r="C54" s="12">
        <v>40</v>
      </c>
      <c r="D54" s="13" t="s">
        <v>17</v>
      </c>
      <c r="E54" s="14"/>
      <c r="F54" s="15"/>
      <c r="G54" s="16"/>
      <c r="H54" s="17"/>
      <c r="I54" s="18"/>
    </row>
    <row r="55" spans="1:9" ht="24">
      <c r="A55" s="10" t="s">
        <v>118</v>
      </c>
      <c r="B55" s="11" t="s">
        <v>119</v>
      </c>
      <c r="C55" s="12">
        <v>12</v>
      </c>
      <c r="D55" s="13" t="s">
        <v>17</v>
      </c>
      <c r="E55" s="14"/>
      <c r="F55" s="15">
        <f t="shared" si="0"/>
        <v>0</v>
      </c>
      <c r="G55" s="16"/>
      <c r="H55" s="17">
        <f t="shared" si="1"/>
        <v>0</v>
      </c>
      <c r="I55" s="18">
        <f t="shared" si="2"/>
        <v>0</v>
      </c>
    </row>
    <row r="56" spans="1:9">
      <c r="A56" s="10" t="s">
        <v>120</v>
      </c>
      <c r="B56" s="11" t="s">
        <v>121</v>
      </c>
      <c r="C56" s="12">
        <v>30</v>
      </c>
      <c r="D56" s="13" t="s">
        <v>17</v>
      </c>
      <c r="E56" s="14"/>
      <c r="F56" s="15">
        <f t="shared" si="0"/>
        <v>0</v>
      </c>
      <c r="G56" s="16"/>
      <c r="H56" s="17">
        <f t="shared" si="1"/>
        <v>0</v>
      </c>
      <c r="I56" s="18">
        <f t="shared" si="2"/>
        <v>0</v>
      </c>
    </row>
    <row r="57" spans="1:9" ht="24">
      <c r="A57" s="10" t="s">
        <v>122</v>
      </c>
      <c r="B57" s="11" t="s">
        <v>123</v>
      </c>
      <c r="C57" s="12">
        <v>400</v>
      </c>
      <c r="D57" s="13" t="s">
        <v>12</v>
      </c>
      <c r="E57" s="14"/>
      <c r="F57" s="15"/>
      <c r="G57" s="16"/>
      <c r="H57" s="17"/>
      <c r="I57" s="18"/>
    </row>
    <row r="58" spans="1:9">
      <c r="A58" s="10" t="s">
        <v>124</v>
      </c>
      <c r="B58" s="11" t="s">
        <v>125</v>
      </c>
      <c r="C58" s="12">
        <v>25</v>
      </c>
      <c r="D58" s="13" t="s">
        <v>17</v>
      </c>
      <c r="E58" s="14"/>
      <c r="F58" s="15">
        <f t="shared" si="0"/>
        <v>0</v>
      </c>
      <c r="G58" s="16"/>
      <c r="H58" s="17">
        <f t="shared" si="1"/>
        <v>0</v>
      </c>
      <c r="I58" s="18">
        <f t="shared" si="2"/>
        <v>0</v>
      </c>
    </row>
    <row r="59" spans="1:9">
      <c r="A59" s="10" t="s">
        <v>126</v>
      </c>
      <c r="B59" s="11" t="s">
        <v>127</v>
      </c>
      <c r="C59" s="12">
        <v>25</v>
      </c>
      <c r="D59" s="13" t="s">
        <v>48</v>
      </c>
      <c r="E59" s="14"/>
      <c r="F59" s="15">
        <f t="shared" si="0"/>
        <v>0</v>
      </c>
      <c r="G59" s="16"/>
      <c r="H59" s="17">
        <f t="shared" si="1"/>
        <v>0</v>
      </c>
      <c r="I59" s="18">
        <f t="shared" si="2"/>
        <v>0</v>
      </c>
    </row>
    <row r="60" spans="1:9">
      <c r="A60" s="10" t="s">
        <v>128</v>
      </c>
      <c r="B60" s="11" t="s">
        <v>129</v>
      </c>
      <c r="C60" s="12">
        <v>200</v>
      </c>
      <c r="D60" s="13" t="s">
        <v>48</v>
      </c>
      <c r="E60" s="14"/>
      <c r="F60" s="15">
        <f t="shared" si="0"/>
        <v>0</v>
      </c>
      <c r="G60" s="16"/>
      <c r="H60" s="17">
        <f t="shared" si="1"/>
        <v>0</v>
      </c>
      <c r="I60" s="18">
        <f t="shared" si="2"/>
        <v>0</v>
      </c>
    </row>
    <row r="61" spans="1:9">
      <c r="A61" s="10" t="s">
        <v>130</v>
      </c>
      <c r="B61" s="11" t="s">
        <v>131</v>
      </c>
      <c r="C61" s="12">
        <v>20</v>
      </c>
      <c r="D61" s="13" t="s">
        <v>48</v>
      </c>
      <c r="E61" s="14"/>
      <c r="F61" s="15">
        <f t="shared" si="0"/>
        <v>0</v>
      </c>
      <c r="G61" s="16"/>
      <c r="H61" s="17">
        <f t="shared" si="1"/>
        <v>0</v>
      </c>
      <c r="I61" s="18">
        <f t="shared" si="2"/>
        <v>0</v>
      </c>
    </row>
    <row r="62" spans="1:9">
      <c r="A62" s="10" t="s">
        <v>132</v>
      </c>
      <c r="B62" s="19" t="s">
        <v>133</v>
      </c>
      <c r="C62" s="12">
        <v>60</v>
      </c>
      <c r="D62" s="13" t="s">
        <v>12</v>
      </c>
      <c r="E62" s="14"/>
      <c r="F62" s="15">
        <f t="shared" si="0"/>
        <v>0</v>
      </c>
      <c r="G62" s="16"/>
      <c r="H62" s="17">
        <f t="shared" si="1"/>
        <v>0</v>
      </c>
      <c r="I62" s="18">
        <f t="shared" si="2"/>
        <v>0</v>
      </c>
    </row>
    <row r="63" spans="1:9">
      <c r="A63" s="10" t="s">
        <v>134</v>
      </c>
      <c r="B63" s="19" t="s">
        <v>135</v>
      </c>
      <c r="C63" s="12">
        <v>65</v>
      </c>
      <c r="D63" s="13" t="s">
        <v>136</v>
      </c>
      <c r="E63" s="14"/>
      <c r="F63" s="15">
        <f t="shared" si="0"/>
        <v>0</v>
      </c>
      <c r="G63" s="16"/>
      <c r="H63" s="17">
        <f t="shared" si="1"/>
        <v>0</v>
      </c>
      <c r="I63" s="18">
        <f t="shared" si="2"/>
        <v>0</v>
      </c>
    </row>
    <row r="64" spans="1:9">
      <c r="A64" s="10" t="s">
        <v>137</v>
      </c>
      <c r="B64" s="21" t="s">
        <v>138</v>
      </c>
      <c r="C64" s="12">
        <v>5</v>
      </c>
      <c r="D64" s="13" t="s">
        <v>17</v>
      </c>
      <c r="E64" s="14"/>
      <c r="F64" s="15">
        <f>C64*E64</f>
        <v>0</v>
      </c>
      <c r="G64" s="16"/>
      <c r="H64" s="17">
        <f>F64*G64</f>
        <v>0</v>
      </c>
      <c r="I64" s="17">
        <f>F64+F64*G64</f>
        <v>0</v>
      </c>
    </row>
    <row r="65" spans="1:9">
      <c r="A65" s="10" t="s">
        <v>139</v>
      </c>
      <c r="B65" s="21" t="s">
        <v>140</v>
      </c>
      <c r="C65" s="12">
        <v>300</v>
      </c>
      <c r="D65" s="13" t="s">
        <v>17</v>
      </c>
      <c r="E65" s="14"/>
      <c r="F65" s="15">
        <f t="shared" si="0"/>
        <v>0</v>
      </c>
      <c r="G65" s="16"/>
      <c r="H65" s="17">
        <f t="shared" si="1"/>
        <v>0</v>
      </c>
      <c r="I65" s="17">
        <f t="shared" si="2"/>
        <v>0</v>
      </c>
    </row>
    <row r="66" spans="1:9">
      <c r="A66" s="10" t="s">
        <v>141</v>
      </c>
      <c r="B66" s="21" t="s">
        <v>142</v>
      </c>
      <c r="C66" s="12">
        <v>100</v>
      </c>
      <c r="D66" s="13" t="s">
        <v>17</v>
      </c>
      <c r="E66" s="14"/>
      <c r="F66" s="15">
        <f t="shared" si="0"/>
        <v>0</v>
      </c>
      <c r="G66" s="16"/>
      <c r="H66" s="17">
        <f t="shared" si="1"/>
        <v>0</v>
      </c>
      <c r="I66" s="17">
        <f t="shared" si="2"/>
        <v>0</v>
      </c>
    </row>
    <row r="67" spans="1:9" ht="15.75" thickBot="1">
      <c r="A67" s="25" t="s">
        <v>143</v>
      </c>
      <c r="B67" s="26"/>
      <c r="C67" s="26"/>
      <c r="D67" s="26"/>
      <c r="E67" s="27"/>
      <c r="F67" s="22">
        <f>SUM(F3:F66)</f>
        <v>0</v>
      </c>
      <c r="G67" s="23"/>
      <c r="H67" s="24">
        <f>SUM(H3:H66)</f>
        <v>0</v>
      </c>
      <c r="I67" s="24">
        <f>SUM(I3:I66)</f>
        <v>0</v>
      </c>
    </row>
  </sheetData>
  <mergeCells count="2">
    <mergeCell ref="A1:I1"/>
    <mergeCell ref="A67:E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Centrum Onkologii w Bydgoszczy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Drzewudzka</dc:creator>
  <cp:lastModifiedBy>Anna Drzewudzka</cp:lastModifiedBy>
  <dcterms:created xsi:type="dcterms:W3CDTF">2023-11-07T08:44:22Z</dcterms:created>
  <dcterms:modified xsi:type="dcterms:W3CDTF">2023-11-07T08:47:59Z</dcterms:modified>
</cp:coreProperties>
</file>