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dowskab\Desktop\KONKURS MIKROBIOLOGIA 2024\"/>
    </mc:Choice>
  </mc:AlternateContent>
  <bookViews>
    <workbookView xWindow="0" yWindow="0" windowWidth="28800" windowHeight="11835"/>
  </bookViews>
  <sheets>
    <sheet name="FORMULARZ CENOWY" sheetId="3" r:id="rId1"/>
  </sheets>
  <definedNames>
    <definedName name="_xlnm.Print_Area" localSheetId="0">'FORMULARZ CENOWY'!$A$1:$L$25</definedName>
  </definedNames>
  <calcPr calcId="152511"/>
</workbook>
</file>

<file path=xl/calcChain.xml><?xml version="1.0" encoding="utf-8"?>
<calcChain xmlns="http://schemas.openxmlformats.org/spreadsheetml/2006/main">
  <c r="L10" i="3" l="1"/>
  <c r="L17" i="3"/>
  <c r="L16" i="3"/>
  <c r="L15" i="3"/>
  <c r="L13" i="3"/>
  <c r="L18" i="3" l="1"/>
</calcChain>
</file>

<file path=xl/sharedStrings.xml><?xml version="1.0" encoding="utf-8"?>
<sst xmlns="http://schemas.openxmlformats.org/spreadsheetml/2006/main" count="39" uniqueCount="35">
  <si>
    <t>Materiał</t>
  </si>
  <si>
    <t>Ilość</t>
  </si>
  <si>
    <t>Cena</t>
  </si>
  <si>
    <t>Wartość</t>
  </si>
  <si>
    <t>RAZEM:</t>
  </si>
  <si>
    <t>Fragmenty tkanek, bioptaty, plwocina, płyn mózgowo-rdzeniowy, płyn stawowy, płyn z jamy opłucnej, płyn z jamy osierdzia, płyn z jamy otrzewnej, popłuczyny oskrzelowo-pęcherzykowe [BAL], ropa, sok żołądkowy, inny materiał</t>
  </si>
  <si>
    <t>krew obwodowa</t>
  </si>
  <si>
    <t>Nazwa badania</t>
  </si>
  <si>
    <t>Rozmaz w kierunku AFB (prątki kwasooporne)</t>
  </si>
  <si>
    <t>Metoda badawcza</t>
  </si>
  <si>
    <t>L.p.</t>
  </si>
  <si>
    <t>Wykrywanie zakażenia prątkami gruźlicy:                                                             Test wydzielania interferonu γ- QUANTIFERON</t>
  </si>
  <si>
    <t>6</t>
  </si>
  <si>
    <t>8</t>
  </si>
  <si>
    <t>7</t>
  </si>
  <si>
    <t>9</t>
  </si>
  <si>
    <t>Metoda posiada akredytację PCA    TAK/NIE</t>
  </si>
  <si>
    <t>Składowe badania</t>
  </si>
  <si>
    <t>Posiew w systemie automatycznym BD BACTEC MGIT (z posiewem konwencjonalnym na podłoża Löwensteina-Jensena i Stonebrincka)</t>
  </si>
  <si>
    <t>Lekooporność na leki podstawowe z identyfikacją wyhodowanych prątków.</t>
  </si>
  <si>
    <t>Lekooporność na leki dodatkowe z identyfikacją wyhodowanych prątków.</t>
  </si>
  <si>
    <t>- dla pozycji 3: do 5 dni</t>
  </si>
  <si>
    <t xml:space="preserve"> Wykrywanie DNA prątków gruźlicy z wykrywaniem genów oporności</t>
  </si>
  <si>
    <t>- dla pozycji 1 i 4: do 24 godzin</t>
  </si>
  <si>
    <t>- dla pozycji 2 i 5: do 6 tygodni</t>
  </si>
  <si>
    <t>- dla pozycji 6 i 7: do 4 tygodni</t>
  </si>
  <si>
    <t>- dla pozycji 8: do 14 dni</t>
  </si>
  <si>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czas oczekiwania na raport z badania nie może być dłuższy niż:</t>
    </r>
  </si>
  <si>
    <t>Parametry metody (zakres referencyjny, granica wykrywalności, inne)</t>
  </si>
  <si>
    <r>
      <t xml:space="preserve">Czas oczekiwania na raport z badania 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</t>
    </r>
  </si>
  <si>
    <t xml:space="preserve">Badania z zakresu prątka gruźlicy do wykonania u dostawcy usługi zewnętrznej w zakresie badań laboratoryjnych </t>
  </si>
  <si>
    <t>FORMULARZ CENOWY</t>
  </si>
  <si>
    <t>Diagnostyka gruźlicy: posiew 
w kierunku prątków                   
z badaniem molekularnym                       
i rozmazem AFB</t>
  </si>
  <si>
    <t>Diagnostyka gruźlicy: posiew                                  
w kierunku prątków                   
z badaniem molekularnym                       
i rozmazem AFB</t>
  </si>
  <si>
    <t>Załącznik nr 2 do SWKO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</si>
</sst>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44" fontId="2" fillId="0" borderId="0" xfId="0" applyNumberFormat="1" applyFont="1"/>
    <xf numFmtId="49" fontId="4" fillId="0" borderId="0" xfId="0" applyNumberFormat="1" applyFont="1"/>
    <xf numFmtId="0" fontId="0" fillId="0" borderId="0" xfId="0" applyBorder="1"/>
    <xf numFmtId="0" fontId="11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44" fontId="11" fillId="0" borderId="0" xfId="0" applyNumberFormat="1" applyFont="1"/>
    <xf numFmtId="0" fontId="11" fillId="0" borderId="0" xfId="0" applyFont="1" applyBorder="1"/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 indent="2"/>
    </xf>
    <xf numFmtId="1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6" fillId="0" borderId="0" xfId="0" applyFont="1"/>
    <xf numFmtId="4" fontId="6" fillId="0" borderId="0" xfId="0" applyNumberFormat="1" applyFont="1" applyBorder="1"/>
    <xf numFmtId="44" fontId="2" fillId="0" borderId="0" xfId="0" applyNumberFormat="1" applyFont="1" applyAlignment="1">
      <alignment horizontal="right"/>
    </xf>
    <xf numFmtId="44" fontId="3" fillId="0" borderId="1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44" fontId="12" fillId="0" borderId="0" xfId="0" applyNumberFormat="1" applyFont="1" applyBorder="1" applyAlignment="1">
      <alignment horizontal="right"/>
    </xf>
    <xf numFmtId="44" fontId="12" fillId="0" borderId="0" xfId="0" applyNumberFormat="1" applyFont="1"/>
    <xf numFmtId="44" fontId="3" fillId="2" borderId="1" xfId="0" applyNumberFormat="1" applyFont="1" applyFill="1" applyBorder="1" applyAlignment="1">
      <alignment horizontal="center" vertical="center"/>
    </xf>
    <xf numFmtId="44" fontId="3" fillId="0" borderId="1" xfId="1" applyNumberFormat="1" applyFont="1" applyBorder="1" applyAlignment="1">
      <alignment vertical="center"/>
    </xf>
    <xf numFmtId="44" fontId="9" fillId="0" borderId="1" xfId="0" applyNumberFormat="1" applyFont="1" applyBorder="1"/>
    <xf numFmtId="49" fontId="2" fillId="0" borderId="0" xfId="0" applyNumberFormat="1" applyFont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44" fontId="3" fillId="0" borderId="10" xfId="1" applyFont="1" applyFill="1" applyBorder="1" applyAlignment="1">
      <alignment horizontal="center" vertical="center"/>
    </xf>
    <xf numFmtId="44" fontId="3" fillId="0" borderId="3" xfId="1" applyNumberFormat="1" applyFont="1" applyBorder="1" applyAlignment="1">
      <alignment horizontal="center" vertical="center"/>
    </xf>
    <xf numFmtId="44" fontId="3" fillId="0" borderId="17" xfId="1" applyNumberFormat="1" applyFont="1" applyBorder="1" applyAlignment="1">
      <alignment horizontal="center" vertical="center"/>
    </xf>
    <xf numFmtId="44" fontId="3" fillId="0" borderId="10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vertical="top" wrapText="1"/>
    </xf>
    <xf numFmtId="0" fontId="3" fillId="0" borderId="15" xfId="0" applyFont="1" applyBorder="1" applyAlignment="1"/>
    <xf numFmtId="0" fontId="3" fillId="0" borderId="16" xfId="0" applyFont="1" applyBorder="1" applyAlignment="1"/>
    <xf numFmtId="49" fontId="3" fillId="0" borderId="18" xfId="0" applyNumberFormat="1" applyFont="1" applyBorder="1" applyAlignment="1">
      <alignment vertical="top" wrapText="1"/>
    </xf>
    <xf numFmtId="0" fontId="3" fillId="0" borderId="0" xfId="0" applyFont="1" applyBorder="1" applyAlignment="1"/>
    <xf numFmtId="0" fontId="3" fillId="0" borderId="19" xfId="0" applyFont="1" applyBorder="1" applyAlignment="1"/>
    <xf numFmtId="49" fontId="9" fillId="0" borderId="20" xfId="0" applyNumberFormat="1" applyFont="1" applyBorder="1" applyAlignment="1">
      <alignment horizontal="right" wrapText="1"/>
    </xf>
    <xf numFmtId="0" fontId="10" fillId="0" borderId="21" xfId="0" applyFont="1" applyBorder="1" applyAlignment="1"/>
    <xf numFmtId="0" fontId="10" fillId="0" borderId="22" xfId="0" applyFont="1" applyBorder="1" applyAlignment="1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A19" zoomScale="130" zoomScaleNormal="130" zoomScaleSheetLayoutView="130" workbookViewId="0">
      <selection activeCell="F10" sqref="F10"/>
    </sheetView>
  </sheetViews>
  <sheetFormatPr defaultRowHeight="12.75" x14ac:dyDescent="0.2"/>
  <cols>
    <col min="1" max="1" width="5.5703125" customWidth="1"/>
    <col min="2" max="2" width="24.7109375" style="1" customWidth="1"/>
    <col min="3" max="3" width="8.28515625" style="1" customWidth="1"/>
    <col min="4" max="4" width="15.7109375" style="1" customWidth="1"/>
    <col min="5" max="5" width="20.5703125" style="1" customWidth="1"/>
    <col min="6" max="6" width="27.140625" style="2" customWidth="1"/>
    <col min="7" max="7" width="12.28515625" style="2" customWidth="1"/>
    <col min="8" max="8" width="13.140625" style="1" customWidth="1"/>
    <col min="9" max="9" width="10.5703125" style="1" customWidth="1"/>
    <col min="10" max="10" width="13.7109375" style="4" customWidth="1"/>
    <col min="11" max="11" width="10.7109375" style="6" customWidth="1"/>
    <col min="12" max="12" width="17.140625" style="6" customWidth="1"/>
    <col min="13" max="18" width="9.140625" style="6"/>
  </cols>
  <sheetData>
    <row r="1" spans="1:12" x14ac:dyDescent="0.2">
      <c r="B1" s="47"/>
      <c r="J1" s="4" t="s">
        <v>34</v>
      </c>
    </row>
    <row r="2" spans="1:12" x14ac:dyDescent="0.2">
      <c r="B2" s="47"/>
    </row>
    <row r="4" spans="1:12" x14ac:dyDescent="0.2">
      <c r="A4" s="37" t="s">
        <v>31</v>
      </c>
    </row>
    <row r="5" spans="1:12" x14ac:dyDescent="0.2">
      <c r="A5" s="37" t="s">
        <v>30</v>
      </c>
    </row>
    <row r="6" spans="1:12" s="6" customFormat="1" ht="15.75" x14ac:dyDescent="0.25">
      <c r="A6" s="3"/>
      <c r="B6" s="1"/>
      <c r="C6" s="1"/>
      <c r="D6" s="1"/>
      <c r="E6" s="1"/>
      <c r="F6" s="2"/>
      <c r="G6" s="2"/>
      <c r="H6" s="1"/>
      <c r="I6" s="5"/>
      <c r="J6" s="4"/>
    </row>
    <row r="7" spans="1:12" s="6" customFormat="1" ht="13.5" thickBot="1" x14ac:dyDescent="0.25">
      <c r="A7" s="7"/>
      <c r="B7" s="8"/>
      <c r="C7" s="8"/>
      <c r="D7" s="8"/>
      <c r="E7" s="8"/>
      <c r="F7" s="9"/>
      <c r="G7" s="9"/>
      <c r="H7" s="8"/>
      <c r="I7" s="8"/>
      <c r="J7" s="10"/>
      <c r="K7" s="11"/>
      <c r="L7" s="11"/>
    </row>
    <row r="8" spans="1:12" s="6" customFormat="1" ht="75" customHeight="1" x14ac:dyDescent="0.2">
      <c r="A8" s="27" t="s">
        <v>10</v>
      </c>
      <c r="B8" s="48" t="s">
        <v>7</v>
      </c>
      <c r="C8" s="49"/>
      <c r="D8" s="50"/>
      <c r="E8" s="28" t="s">
        <v>0</v>
      </c>
      <c r="F8" s="29" t="s">
        <v>9</v>
      </c>
      <c r="G8" s="29" t="s">
        <v>28</v>
      </c>
      <c r="H8" s="29" t="s">
        <v>29</v>
      </c>
      <c r="I8" s="29" t="s">
        <v>16</v>
      </c>
      <c r="J8" s="30" t="s">
        <v>1</v>
      </c>
      <c r="K8" s="30" t="s">
        <v>2</v>
      </c>
      <c r="L8" s="44" t="s">
        <v>3</v>
      </c>
    </row>
    <row r="9" spans="1:12" s="6" customFormat="1" x14ac:dyDescent="0.2">
      <c r="A9" s="16"/>
      <c r="B9" s="51">
        <v>1</v>
      </c>
      <c r="C9" s="52"/>
      <c r="D9" s="53"/>
      <c r="E9" s="17">
        <v>2</v>
      </c>
      <c r="F9" s="17">
        <v>3</v>
      </c>
      <c r="G9" s="17">
        <v>4</v>
      </c>
      <c r="H9" s="17">
        <v>5</v>
      </c>
      <c r="I9" s="17" t="s">
        <v>12</v>
      </c>
      <c r="J9" s="17" t="s">
        <v>14</v>
      </c>
      <c r="K9" s="17" t="s">
        <v>13</v>
      </c>
      <c r="L9" s="17" t="s">
        <v>15</v>
      </c>
    </row>
    <row r="10" spans="1:12" s="6" customFormat="1" ht="63" customHeight="1" x14ac:dyDescent="0.2">
      <c r="A10" s="18">
        <v>1</v>
      </c>
      <c r="B10" s="54" t="s">
        <v>32</v>
      </c>
      <c r="C10" s="57" t="s">
        <v>17</v>
      </c>
      <c r="D10" s="12" t="s">
        <v>8</v>
      </c>
      <c r="E10" s="60" t="s">
        <v>5</v>
      </c>
      <c r="F10" s="24"/>
      <c r="G10" s="26"/>
      <c r="H10" s="15"/>
      <c r="I10" s="15"/>
      <c r="J10" s="63">
        <v>359</v>
      </c>
      <c r="K10" s="66"/>
      <c r="L10" s="69">
        <f>J10*K10</f>
        <v>0</v>
      </c>
    </row>
    <row r="11" spans="1:12" s="6" customFormat="1" ht="116.25" customHeight="1" x14ac:dyDescent="0.2">
      <c r="A11" s="18">
        <v>2</v>
      </c>
      <c r="B11" s="55"/>
      <c r="C11" s="58"/>
      <c r="D11" s="13" t="s">
        <v>18</v>
      </c>
      <c r="E11" s="61"/>
      <c r="F11" s="25"/>
      <c r="G11" s="26"/>
      <c r="H11" s="15"/>
      <c r="I11" s="15"/>
      <c r="J11" s="64"/>
      <c r="K11" s="67"/>
      <c r="L11" s="70"/>
    </row>
    <row r="12" spans="1:12" s="6" customFormat="1" ht="78.75" customHeight="1" x14ac:dyDescent="0.2">
      <c r="A12" s="18">
        <v>3</v>
      </c>
      <c r="B12" s="56"/>
      <c r="C12" s="59"/>
      <c r="D12" s="13" t="s">
        <v>22</v>
      </c>
      <c r="E12" s="62"/>
      <c r="F12" s="14"/>
      <c r="G12" s="26"/>
      <c r="H12" s="15"/>
      <c r="I12" s="15"/>
      <c r="J12" s="65"/>
      <c r="K12" s="68"/>
      <c r="L12" s="71"/>
    </row>
    <row r="13" spans="1:12" s="6" customFormat="1" ht="78.75" customHeight="1" x14ac:dyDescent="0.2">
      <c r="A13" s="18">
        <v>4</v>
      </c>
      <c r="B13" s="72" t="s">
        <v>33</v>
      </c>
      <c r="C13" s="57" t="s">
        <v>17</v>
      </c>
      <c r="D13" s="12" t="s">
        <v>8</v>
      </c>
      <c r="E13" s="74" t="s">
        <v>5</v>
      </c>
      <c r="F13" s="24"/>
      <c r="G13" s="26"/>
      <c r="H13" s="15"/>
      <c r="I13" s="15"/>
      <c r="J13" s="63">
        <v>2</v>
      </c>
      <c r="K13" s="66"/>
      <c r="L13" s="75">
        <f>J13*K13</f>
        <v>0</v>
      </c>
    </row>
    <row r="14" spans="1:12" s="6" customFormat="1" ht="99" customHeight="1" x14ac:dyDescent="0.2">
      <c r="A14" s="18">
        <v>5</v>
      </c>
      <c r="B14" s="73"/>
      <c r="C14" s="59"/>
      <c r="D14" s="13" t="s">
        <v>18</v>
      </c>
      <c r="E14" s="62"/>
      <c r="F14" s="25"/>
      <c r="G14" s="26"/>
      <c r="H14" s="15"/>
      <c r="I14" s="15"/>
      <c r="J14" s="65"/>
      <c r="K14" s="68"/>
      <c r="L14" s="75"/>
    </row>
    <row r="15" spans="1:12" s="6" customFormat="1" ht="54" customHeight="1" x14ac:dyDescent="0.2">
      <c r="A15" s="18">
        <v>6</v>
      </c>
      <c r="B15" s="76" t="s">
        <v>19</v>
      </c>
      <c r="C15" s="77"/>
      <c r="D15" s="78"/>
      <c r="E15" s="21"/>
      <c r="F15" s="25"/>
      <c r="G15" s="26"/>
      <c r="H15" s="15"/>
      <c r="I15" s="15"/>
      <c r="J15" s="22">
        <v>8</v>
      </c>
      <c r="K15" s="40"/>
      <c r="L15" s="45">
        <f>J15*K15</f>
        <v>0</v>
      </c>
    </row>
    <row r="16" spans="1:12" s="6" customFormat="1" ht="48" customHeight="1" x14ac:dyDescent="0.2">
      <c r="A16" s="18">
        <v>7</v>
      </c>
      <c r="B16" s="76" t="s">
        <v>20</v>
      </c>
      <c r="C16" s="77"/>
      <c r="D16" s="78"/>
      <c r="E16" s="21"/>
      <c r="F16" s="25"/>
      <c r="G16" s="26"/>
      <c r="H16" s="15"/>
      <c r="I16" s="15"/>
      <c r="J16" s="22">
        <v>5</v>
      </c>
      <c r="K16" s="40"/>
      <c r="L16" s="45">
        <f>J16*K16</f>
        <v>0</v>
      </c>
    </row>
    <row r="17" spans="1:12" s="6" customFormat="1" ht="61.5" customHeight="1" thickBot="1" x14ac:dyDescent="0.25">
      <c r="A17" s="31">
        <v>8</v>
      </c>
      <c r="B17" s="79" t="s">
        <v>11</v>
      </c>
      <c r="C17" s="80"/>
      <c r="D17" s="81"/>
      <c r="E17" s="32" t="s">
        <v>6</v>
      </c>
      <c r="F17" s="33"/>
      <c r="G17" s="34"/>
      <c r="H17" s="35"/>
      <c r="I17" s="19"/>
      <c r="J17" s="20">
        <v>7</v>
      </c>
      <c r="K17" s="41"/>
      <c r="L17" s="45">
        <f>J17*K17</f>
        <v>0</v>
      </c>
    </row>
    <row r="18" spans="1:12" s="6" customFormat="1" ht="27" customHeight="1" thickBot="1" x14ac:dyDescent="0.3">
      <c r="A18" s="36"/>
      <c r="B18" s="82" t="s">
        <v>4</v>
      </c>
      <c r="C18" s="83"/>
      <c r="D18" s="83"/>
      <c r="E18" s="83"/>
      <c r="F18" s="83"/>
      <c r="G18" s="83"/>
      <c r="H18" s="83"/>
      <c r="I18" s="83"/>
      <c r="J18" s="83"/>
      <c r="K18" s="84"/>
      <c r="L18" s="46">
        <f>SUM(L10:L17)</f>
        <v>0</v>
      </c>
    </row>
    <row r="19" spans="1:12" s="6" customFormat="1" x14ac:dyDescent="0.2">
      <c r="A19" s="3"/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42"/>
    </row>
    <row r="20" spans="1:12" s="6" customFormat="1" ht="14.25" x14ac:dyDescent="0.2">
      <c r="A20" s="85" t="s">
        <v>27</v>
      </c>
      <c r="B20" s="85"/>
      <c r="C20" s="85"/>
      <c r="D20" s="85"/>
      <c r="E20" s="85"/>
      <c r="F20" s="85"/>
      <c r="G20" s="1"/>
      <c r="H20" s="39"/>
      <c r="I20" s="39"/>
      <c r="J20" s="1"/>
    </row>
    <row r="21" spans="1:12" s="6" customFormat="1" x14ac:dyDescent="0.2">
      <c r="A21" s="85" t="s">
        <v>23</v>
      </c>
      <c r="B21" s="85"/>
      <c r="C21" s="85"/>
      <c r="D21" s="85"/>
      <c r="E21" s="85"/>
      <c r="F21" s="85"/>
      <c r="G21" s="1"/>
      <c r="H21" s="2"/>
      <c r="I21" s="2"/>
      <c r="J21" s="1"/>
      <c r="K21" s="1"/>
      <c r="L21" s="4"/>
    </row>
    <row r="22" spans="1:12" s="6" customFormat="1" x14ac:dyDescent="0.2">
      <c r="A22" s="85" t="s">
        <v>24</v>
      </c>
      <c r="B22" s="85"/>
      <c r="C22" s="85"/>
      <c r="D22" s="85"/>
      <c r="E22" s="85"/>
      <c r="F22" s="85"/>
      <c r="G22" s="1"/>
      <c r="H22" s="2"/>
      <c r="I22" s="2"/>
      <c r="J22" s="1"/>
      <c r="K22" s="1"/>
      <c r="L22" s="4"/>
    </row>
    <row r="23" spans="1:12" s="6" customFormat="1" x14ac:dyDescent="0.2">
      <c r="A23" s="85" t="s">
        <v>21</v>
      </c>
      <c r="B23" s="85"/>
      <c r="C23" s="85"/>
      <c r="D23" s="85"/>
      <c r="E23" s="85"/>
      <c r="F23" s="85"/>
      <c r="G23" s="1"/>
      <c r="H23" s="2"/>
      <c r="I23" s="2"/>
      <c r="J23" s="1"/>
      <c r="K23" s="1"/>
      <c r="L23" s="43"/>
    </row>
    <row r="24" spans="1:12" s="6" customFormat="1" x14ac:dyDescent="0.2">
      <c r="A24" s="86" t="s">
        <v>25</v>
      </c>
      <c r="B24" s="86"/>
      <c r="C24" s="86"/>
      <c r="D24" s="86"/>
      <c r="E24" s="86"/>
      <c r="F24" s="86"/>
      <c r="G24" s="1"/>
      <c r="H24" s="38"/>
      <c r="I24" s="87"/>
      <c r="J24" s="87"/>
      <c r="K24" s="87"/>
      <c r="L24" s="4"/>
    </row>
    <row r="25" spans="1:12" s="6" customFormat="1" x14ac:dyDescent="0.2">
      <c r="A25" s="86" t="s">
        <v>26</v>
      </c>
      <c r="B25" s="86"/>
      <c r="C25" s="86"/>
      <c r="D25" s="86"/>
      <c r="E25" s="86"/>
      <c r="F25" s="86"/>
      <c r="G25" s="1"/>
      <c r="H25" s="88"/>
      <c r="I25" s="88"/>
      <c r="J25" s="88"/>
      <c r="K25" s="88"/>
      <c r="L25" s="4"/>
    </row>
  </sheetData>
  <mergeCells count="31">
    <mergeCell ref="A24:C24"/>
    <mergeCell ref="D24:F24"/>
    <mergeCell ref="I24:K24"/>
    <mergeCell ref="A25:C25"/>
    <mergeCell ref="D25:F25"/>
    <mergeCell ref="H25:K25"/>
    <mergeCell ref="A21:C21"/>
    <mergeCell ref="D21:F21"/>
    <mergeCell ref="A22:C22"/>
    <mergeCell ref="D22:F22"/>
    <mergeCell ref="A23:C23"/>
    <mergeCell ref="D23:F23"/>
    <mergeCell ref="B15:D15"/>
    <mergeCell ref="B16:D16"/>
    <mergeCell ref="B17:D17"/>
    <mergeCell ref="B18:K18"/>
    <mergeCell ref="A20:F20"/>
    <mergeCell ref="J10:J12"/>
    <mergeCell ref="K10:K12"/>
    <mergeCell ref="L10:L12"/>
    <mergeCell ref="B13:B14"/>
    <mergeCell ref="C13:C14"/>
    <mergeCell ref="E13:E14"/>
    <mergeCell ref="J13:J14"/>
    <mergeCell ref="K13:K14"/>
    <mergeCell ref="L13:L14"/>
    <mergeCell ref="B8:D8"/>
    <mergeCell ref="B9:D9"/>
    <mergeCell ref="B10:B12"/>
    <mergeCell ref="C10:C12"/>
    <mergeCell ref="E10:E12"/>
  </mergeCells>
  <pageMargins left="0.23622047244094491" right="0.23622047244094491" top="0.35433070866141736" bottom="0.74803149606299213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dzierzawskab</dc:creator>
  <cp:lastModifiedBy>Beata Wandowska</cp:lastModifiedBy>
  <cp:lastPrinted>2024-10-23T12:21:29Z</cp:lastPrinted>
  <dcterms:created xsi:type="dcterms:W3CDTF">2013-10-29T12:43:26Z</dcterms:created>
  <dcterms:modified xsi:type="dcterms:W3CDTF">2024-11-07T09:31:45Z</dcterms:modified>
</cp:coreProperties>
</file>