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ZDL\SEKRETARIAT-backup ver.30.04.2024\Dokumenty 30.04.2024\UMOWY\Umowy 2025\wn.17-2025 SWKO bad. wysyłane\do postepowania\"/>
    </mc:Choice>
  </mc:AlternateContent>
  <xr:revisionPtr revIDLastSave="0" documentId="13_ncr:1_{06EEBE84-048F-4533-BB27-2F9770DFDF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Ł.2 do SWKO GRUPA I" sheetId="2" r:id="rId1"/>
    <sheet name="Zał. 2 do SWKO Grupa II 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7" i="6" l="1"/>
  <c r="K31" i="2"/>
</calcChain>
</file>

<file path=xl/sharedStrings.xml><?xml version="1.0" encoding="utf-8"?>
<sst xmlns="http://schemas.openxmlformats.org/spreadsheetml/2006/main" count="369" uniqueCount="217">
  <si>
    <t>Lp.</t>
  </si>
  <si>
    <t>Rodzaj badania</t>
  </si>
  <si>
    <t>Metoda wykonania badania</t>
  </si>
  <si>
    <t>Udzielający zamówienia:</t>
  </si>
  <si>
    <t>Przyjmujący zamówienie:</t>
  </si>
  <si>
    <t xml:space="preserve">Przewidywana liczba badań </t>
  </si>
  <si>
    <t xml:space="preserve">                                              ………………………………………………………</t>
  </si>
  <si>
    <t xml:space="preserve">                      ………………………………………………………</t>
  </si>
  <si>
    <t>Rodzaj materiału do badań</t>
  </si>
  <si>
    <t>Formularz cenowy - „Świadczenie usług zdrowotnych w zakresie wykonywania badań laboratoryjnych”</t>
  </si>
  <si>
    <t xml:space="preserve"> ** Usługi mają charakter usług w zakresie opieki medycznej, służą profilaktyce, zachowaniu, ratowaniu, przywracaniu i poprawianiu zdrowia i jako takie podlegają </t>
  </si>
  <si>
    <t>antykoagulant tocznia  - LA (test przesiewowy + test potwierdzenia)</t>
  </si>
  <si>
    <t xml:space="preserve">czynniki krzepnięcia - II </t>
  </si>
  <si>
    <t xml:space="preserve">czynniki krzepnięcia - X </t>
  </si>
  <si>
    <t>digoksyna</t>
  </si>
  <si>
    <t xml:space="preserve">hemoglobina glikowana HbA1c </t>
  </si>
  <si>
    <t>immunofiksacja (wykrywanie białka monoklonalnego)</t>
  </si>
  <si>
    <t xml:space="preserve">Mitotan </t>
  </si>
  <si>
    <t>NT pro-BNP</t>
  </si>
  <si>
    <t>przeciwciała przeciw transglutaminazie tkankowej w kl. IgG i IgA</t>
  </si>
  <si>
    <t>Tryb wykonania badań</t>
  </si>
  <si>
    <t>tryb pilny</t>
  </si>
  <si>
    <t>tryb normalny</t>
  </si>
  <si>
    <t xml:space="preserve">tryb pilny </t>
  </si>
  <si>
    <t>krew żylna osocze na cytrynian</t>
  </si>
  <si>
    <t>dobowa zbiórka moczu</t>
  </si>
  <si>
    <t>surowica</t>
  </si>
  <si>
    <t>krew pełna EDTA</t>
  </si>
  <si>
    <t>płyn mózgowo-rdzeniowy</t>
  </si>
  <si>
    <t xml:space="preserve">Przewidywana liczba badań /      24 miesiące </t>
  </si>
  <si>
    <t>Załącznik nr 2 do SWKO</t>
  </si>
  <si>
    <t>(Załącznik nr 1 do umowy)</t>
  </si>
  <si>
    <t>GRUPA I</t>
  </si>
  <si>
    <t>Suma (Grupa I):</t>
  </si>
  <si>
    <t>zwolnieniu z podatku VAT zgodnie z obowiązującą ustawą o podatku od towaru i usług na podstawie art.43 ust. 1 pkt 18  (Dz.U. 2025, poz.775 ze zm.)</t>
  </si>
  <si>
    <r>
      <t>* De</t>
    </r>
    <r>
      <rPr>
        <i/>
        <sz val="9"/>
        <color theme="1"/>
        <rFont val="Arial"/>
        <family val="2"/>
        <charset val="238"/>
      </rPr>
      <t>klarowany czas oczekiwania na badanie</t>
    </r>
    <r>
      <rPr>
        <sz val="9"/>
        <color theme="1"/>
        <rFont val="Arial"/>
        <family val="2"/>
        <charset val="238"/>
      </rPr>
      <t xml:space="preserve"> liczony od mometu odbioru materiału z Centrum Onkologii</t>
    </r>
  </si>
  <si>
    <t xml:space="preserve">do momentu otrzymania przez Udzielającego zamówienie raportu z wyniku badania </t>
  </si>
  <si>
    <t xml:space="preserve">α-amylaza </t>
  </si>
  <si>
    <t>albumina</t>
  </si>
  <si>
    <t>β2-mikroglobulina</t>
  </si>
  <si>
    <t>białko całkowite</t>
  </si>
  <si>
    <t>białko  C-reaktywne (CRP)</t>
  </si>
  <si>
    <t>bilirubina całkowita</t>
  </si>
  <si>
    <t>cholesterol całkowity</t>
  </si>
  <si>
    <t>cholesterol  - frakcja HDL</t>
  </si>
  <si>
    <t>cholesterol - frakcja LDL</t>
  </si>
  <si>
    <t>CK - kinaza fosfokreatynowa</t>
  </si>
  <si>
    <t>ferrytyna</t>
  </si>
  <si>
    <t>fosfataza alkaliczna (ALP)</t>
  </si>
  <si>
    <t>fosfor nieorganiczny</t>
  </si>
  <si>
    <t>glukoza</t>
  </si>
  <si>
    <t>GOT (AST) - aminotransferaza asparginianowa</t>
  </si>
  <si>
    <t>GPT (ALT) - aminotransferaza alaninowa</t>
  </si>
  <si>
    <t xml:space="preserve">jonogram  / elektrolity (Na,K) </t>
  </si>
  <si>
    <t>kreatynina w surowicy</t>
  </si>
  <si>
    <t>kwas moczowy w surowicy</t>
  </si>
  <si>
    <t>LDH - dehydrogenaza mleczanowa</t>
  </si>
  <si>
    <t xml:space="preserve">lipaza </t>
  </si>
  <si>
    <t>magnez</t>
  </si>
  <si>
    <t xml:space="preserve">metotreksat (MTX) </t>
  </si>
  <si>
    <t>mleczany</t>
  </si>
  <si>
    <t xml:space="preserve">mocznik </t>
  </si>
  <si>
    <t xml:space="preserve">prealbumina </t>
  </si>
  <si>
    <t>transferyna</t>
  </si>
  <si>
    <t>triglicerydy</t>
  </si>
  <si>
    <t xml:space="preserve">wankomycyna </t>
  </si>
  <si>
    <t>wapń całkowity</t>
  </si>
  <si>
    <t>żelazo w surowicy</t>
  </si>
  <si>
    <t>AFP (α-fetoproteina)</t>
  </si>
  <si>
    <t>Antygen CA 125</t>
  </si>
  <si>
    <t>Antygen CA 15-3</t>
  </si>
  <si>
    <t>Antygen CA 19-9</t>
  </si>
  <si>
    <t>Antygen karcynoembrionalny CEA</t>
  </si>
  <si>
    <t>CK MB mass - kinaza fosfokreatynowa izoenzym</t>
  </si>
  <si>
    <t>fT3 (trijodotyronina)</t>
  </si>
  <si>
    <t>fT4 (tyroksyna wolna)</t>
  </si>
  <si>
    <t>β-HCG (gonadotropina kosmówkowa - podjednostka beta)</t>
  </si>
  <si>
    <t>kortyzol</t>
  </si>
  <si>
    <t>progesteron</t>
  </si>
  <si>
    <t>prokalcytonina ilościowo (PCT)</t>
  </si>
  <si>
    <t>Antygen swoisty dla stercza - PSA całkowity (tPSA)</t>
  </si>
  <si>
    <t>testosteron</t>
  </si>
  <si>
    <t>troponina T</t>
  </si>
  <si>
    <t>TSH (hormon tyreotropowy)</t>
  </si>
  <si>
    <t>antytrombina III</t>
  </si>
  <si>
    <t>APTT - czas częściowej tromboplastyny po aktywacji</t>
  </si>
  <si>
    <t>D-dimery ilościowo</t>
  </si>
  <si>
    <t>fibrynogen</t>
  </si>
  <si>
    <t>wskaźnik protrombiny (PT / INR)</t>
  </si>
  <si>
    <t>morfologia krwi obwodowej</t>
  </si>
  <si>
    <t>osocze cytrynianowe</t>
  </si>
  <si>
    <t>Suma (Grupa II):</t>
  </si>
  <si>
    <t>BADANIA Z ZAKRESU HEMOSTAZY</t>
  </si>
  <si>
    <t>BADANIA Z HEMATOLOGII</t>
  </si>
  <si>
    <t>I25</t>
  </si>
  <si>
    <t>I09</t>
  </si>
  <si>
    <t>M92</t>
  </si>
  <si>
    <t>I77</t>
  </si>
  <si>
    <t>I81</t>
  </si>
  <si>
    <t>I89</t>
  </si>
  <si>
    <t>I99</t>
  </si>
  <si>
    <t>K01</t>
  </si>
  <si>
    <t>K03</t>
  </si>
  <si>
    <t>M18</t>
  </si>
  <si>
    <t>L05</t>
  </si>
  <si>
    <t>L11</t>
  </si>
  <si>
    <t>L23</t>
  </si>
  <si>
    <t>L43</t>
  </si>
  <si>
    <t>I19</t>
  </si>
  <si>
    <t>I17</t>
  </si>
  <si>
    <t>O35; N45</t>
  </si>
  <si>
    <t>M37</t>
  </si>
  <si>
    <t>M45</t>
  </si>
  <si>
    <t>K33</t>
  </si>
  <si>
    <t>M67</t>
  </si>
  <si>
    <t>M87</t>
  </si>
  <si>
    <t>T41</t>
  </si>
  <si>
    <t>N11</t>
  </si>
  <si>
    <t>N13</t>
  </si>
  <si>
    <t>N47</t>
  </si>
  <si>
    <t>O43</t>
  </si>
  <si>
    <t>O49</t>
  </si>
  <si>
    <t>T61</t>
  </si>
  <si>
    <t>O77</t>
  </si>
  <si>
    <t>O95</t>
  </si>
  <si>
    <t>L07</t>
  </si>
  <si>
    <t>I41</t>
  </si>
  <si>
    <t>I43</t>
  </si>
  <si>
    <t>I45</t>
  </si>
  <si>
    <t>I53</t>
  </si>
  <si>
    <t>M19</t>
  </si>
  <si>
    <t>O55</t>
  </si>
  <si>
    <t>O69</t>
  </si>
  <si>
    <t>L46</t>
  </si>
  <si>
    <t>M31</t>
  </si>
  <si>
    <t>N55</t>
  </si>
  <si>
    <t>N58</t>
  </si>
  <si>
    <t>I61</t>
  </si>
  <si>
    <t>O41</t>
  </si>
  <si>
    <t>O61</t>
  </si>
  <si>
    <t>L69</t>
  </si>
  <si>
    <t>G03</t>
  </si>
  <si>
    <t>G11</t>
  </si>
  <si>
    <t>G49</t>
  </si>
  <si>
    <t>G53</t>
  </si>
  <si>
    <t>G21</t>
  </si>
  <si>
    <t>C53</t>
  </si>
  <si>
    <t>C55</t>
  </si>
  <si>
    <t>tryb rutynowy</t>
  </si>
  <si>
    <t>ICD-9</t>
  </si>
  <si>
    <t>N89</t>
  </si>
  <si>
    <t>M83; M85</t>
  </si>
  <si>
    <t>G47</t>
  </si>
  <si>
    <t>G26</t>
  </si>
  <si>
    <t>G70</t>
  </si>
  <si>
    <t>G29</t>
  </si>
  <si>
    <t>G31</t>
  </si>
  <si>
    <t>G33</t>
  </si>
  <si>
    <t>G37</t>
  </si>
  <si>
    <t>G39</t>
  </si>
  <si>
    <t>G41</t>
  </si>
  <si>
    <t>T17</t>
  </si>
  <si>
    <t>L55</t>
  </si>
  <si>
    <t>L85</t>
  </si>
  <si>
    <t>L93</t>
  </si>
  <si>
    <t>L95</t>
  </si>
  <si>
    <t>I86</t>
  </si>
  <si>
    <t>brak</t>
  </si>
  <si>
    <t>N24</t>
  </si>
  <si>
    <t>A03</t>
  </si>
  <si>
    <t>I79</t>
  </si>
  <si>
    <r>
      <t>proteinogram - rozdział elektroforetyczny frakcji białkowych w surowicy</t>
    </r>
    <r>
      <rPr>
        <i/>
        <sz val="11"/>
        <color theme="1"/>
        <rFont val="Arial"/>
        <family val="2"/>
        <charset val="238"/>
      </rPr>
      <t xml:space="preserve"> (z białkiem całkowitym)</t>
    </r>
  </si>
  <si>
    <r>
      <t xml:space="preserve">czynniki krzepnięcia - IX </t>
    </r>
    <r>
      <rPr>
        <i/>
        <sz val="10"/>
        <color theme="1"/>
        <rFont val="Arial"/>
        <family val="2"/>
        <charset val="238"/>
      </rPr>
      <t>(aktywność)</t>
    </r>
  </si>
  <si>
    <r>
      <t xml:space="preserve">czynniki krzepnięcia - V </t>
    </r>
    <r>
      <rPr>
        <i/>
        <sz val="10"/>
        <color theme="1"/>
        <rFont val="Arial"/>
        <family val="2"/>
        <charset val="238"/>
      </rPr>
      <t>(aktywność)</t>
    </r>
  </si>
  <si>
    <r>
      <t xml:space="preserve">czynniki krzepnięcia - VII </t>
    </r>
    <r>
      <rPr>
        <i/>
        <sz val="11"/>
        <color theme="1"/>
        <rFont val="Arial"/>
        <family val="2"/>
        <charset val="238"/>
      </rPr>
      <t>(aktywność)</t>
    </r>
  </si>
  <si>
    <r>
      <t xml:space="preserve">czynniki krzepnięcia - VIII </t>
    </r>
    <r>
      <rPr>
        <i/>
        <sz val="11"/>
        <color theme="1"/>
        <rFont val="Arial"/>
        <family val="2"/>
        <charset val="238"/>
      </rPr>
      <t>(aktywność)</t>
    </r>
  </si>
  <si>
    <r>
      <t xml:space="preserve">czynniki krzepnięcia - XI </t>
    </r>
    <r>
      <rPr>
        <i/>
        <sz val="11"/>
        <color theme="1"/>
        <rFont val="Arial"/>
        <family val="2"/>
        <charset val="238"/>
      </rPr>
      <t>(aktywność)</t>
    </r>
  </si>
  <si>
    <r>
      <t xml:space="preserve">czynniki krzepnięcia - XII </t>
    </r>
    <r>
      <rPr>
        <i/>
        <sz val="11"/>
        <color theme="1"/>
        <rFont val="Arial"/>
        <family val="2"/>
        <charset val="238"/>
      </rPr>
      <t>(aktywność)</t>
    </r>
  </si>
  <si>
    <t>osocze - heparyna litowa</t>
  </si>
  <si>
    <t>morfologia krwi obwodowej z rozmazem</t>
  </si>
  <si>
    <t>osocze  (fluorek sodu i szczawian potasu)</t>
  </si>
  <si>
    <t xml:space="preserve">białko monoklonalne (in. Bence-Jonesa) w DZM  </t>
  </si>
  <si>
    <t xml:space="preserve">IgA </t>
  </si>
  <si>
    <t xml:space="preserve">IgG </t>
  </si>
  <si>
    <t xml:space="preserve">IgM </t>
  </si>
  <si>
    <r>
      <t xml:space="preserve">Płyn mózgowo-rdzeniowy                                                          - badanie ogólne </t>
    </r>
    <r>
      <rPr>
        <i/>
        <sz val="11"/>
        <color theme="1"/>
        <rFont val="Arial"/>
        <family val="2"/>
        <charset val="238"/>
      </rPr>
      <t>(wynik badania zawiera m.in: białko, glukoza, chlorki, leukocyty, erytrocyty, barwa i przejrzystość przed/po odwirowaniu)</t>
    </r>
  </si>
  <si>
    <t>17***</t>
  </si>
  <si>
    <t xml:space="preserve">*** W celach ułatwienia interpretacji wyniku oraz poszerzania diagnostyki pacjenta w ramach jednego materiału do badań -  Udzielajacy wymaga wykonywania obu badań w jednym laboratorium medycznym </t>
  </si>
  <si>
    <t>Deklarowany czas oczekiwania na raport z wyniku badania                                       (w godzinach                               /dniach roboczych*</t>
  </si>
  <si>
    <r>
      <t xml:space="preserve">Miejsce wykonywania badania </t>
    </r>
    <r>
      <rPr>
        <i/>
        <sz val="9"/>
        <color theme="1"/>
        <rFont val="Arial"/>
        <family val="2"/>
        <charset val="238"/>
      </rPr>
      <t>(nazwa laboratorium / adres)</t>
    </r>
  </si>
  <si>
    <r>
      <t xml:space="preserve">WARTOŚĆ ZAMÓWIENIA             </t>
    </r>
    <r>
      <rPr>
        <sz val="9"/>
        <color theme="1"/>
        <rFont val="Arial"/>
        <family val="2"/>
        <charset val="238"/>
      </rPr>
      <t>W PLN BRUTTO**</t>
    </r>
  </si>
  <si>
    <t xml:space="preserve">                                          ………………………………………………………</t>
  </si>
  <si>
    <t xml:space="preserve">TRYB PILNY - raport z wyniku badania przekazany niezwłocznie po wykonaniu badania - DEKLAROWANY CZAS maksymalnie do 8H </t>
  </si>
  <si>
    <t>GRUPA II*</t>
  </si>
  <si>
    <t>1.</t>
  </si>
  <si>
    <t>2.</t>
  </si>
  <si>
    <t>wykonywania wszystkich ww. badań w jednym laboratorium medycznym oddalonym nie więcej niż 10 km od siedziby Udzielajacego Zamówienie</t>
  </si>
  <si>
    <t>Laboratorium podwykonawcy / Przyjmującego zamówienie musi być czynne całodobowo, od poniedziałku do niedzieli.</t>
  </si>
  <si>
    <t>Rodzaj materiału do badań**</t>
  </si>
  <si>
    <t>Deklarowany czas oczekiwania na raport z wyniku badania                   (w godzinach)***</t>
  </si>
  <si>
    <r>
      <t xml:space="preserve">WARTOŚĆ ZAMÓWIENIA             </t>
    </r>
    <r>
      <rPr>
        <sz val="9"/>
        <color theme="1"/>
        <rFont val="Arial"/>
        <family val="2"/>
        <charset val="238"/>
      </rPr>
      <t>W PLN BRUTTO****</t>
    </r>
  </si>
  <si>
    <r>
      <t xml:space="preserve">CENA JEDNOSTKOWA BADANIA                    </t>
    </r>
    <r>
      <rPr>
        <sz val="9"/>
        <color theme="1"/>
        <rFont val="Arial"/>
        <family val="2"/>
        <charset val="238"/>
      </rPr>
      <t>W PLN BRUTTO</t>
    </r>
  </si>
  <si>
    <t xml:space="preserve"> **** Usługi mają charakter usług w zakresie opieki medycznej, służą profilaktyce, zachowaniu, ratowaniu, przywracaniu i poprawianiu zdrowia i jako takie podlegają </t>
  </si>
  <si>
    <r>
      <t>*** De</t>
    </r>
    <r>
      <rPr>
        <b/>
        <i/>
        <sz val="9"/>
        <color rgb="FF7030A0"/>
        <rFont val="Arial"/>
        <family val="2"/>
        <charset val="238"/>
      </rPr>
      <t>klarowany czas oczekiwania na badanie</t>
    </r>
    <r>
      <rPr>
        <b/>
        <sz val="9"/>
        <color rgb="FF7030A0"/>
        <rFont val="Arial"/>
        <family val="2"/>
        <charset val="238"/>
      </rPr>
      <t xml:space="preserve"> liczony od mometu odbioru materiału z Centrum Onkologii do momentu otrzymania przez Udzielającego zamówienie raportu z wyniku badania </t>
    </r>
  </si>
  <si>
    <t>czynnik von Willebranda (vWF:Ag+vWF:Co)</t>
  </si>
  <si>
    <r>
      <rPr>
        <b/>
        <sz val="9"/>
        <color theme="1"/>
        <rFont val="Arial"/>
        <family val="2"/>
        <charset val="238"/>
      </rPr>
      <t>Badanie akredytowane</t>
    </r>
    <r>
      <rPr>
        <sz val="9"/>
        <color theme="1"/>
        <rFont val="Arial"/>
        <family val="2"/>
        <charset val="238"/>
      </rPr>
      <t xml:space="preserve"> przez PCA w miejscu wykonywania podzleconego badania                                        </t>
    </r>
    <r>
      <rPr>
        <b/>
        <sz val="9"/>
        <color theme="1"/>
        <rFont val="Arial"/>
        <family val="2"/>
        <charset val="238"/>
      </rPr>
      <t>TAK/NIE</t>
    </r>
    <r>
      <rPr>
        <sz val="9"/>
        <color theme="1"/>
        <rFont val="Arial"/>
        <family val="2"/>
        <charset val="238"/>
      </rPr>
      <t xml:space="preserve">                                        </t>
    </r>
    <r>
      <rPr>
        <i/>
        <sz val="8"/>
        <color theme="1"/>
        <rFont val="Arial"/>
        <family val="2"/>
        <charset val="238"/>
      </rPr>
      <t>(jeśli TAK -  podać numer zakresu akredytacji Laboratorium medycznego)</t>
    </r>
  </si>
  <si>
    <r>
      <t xml:space="preserve">CENA JEDNOSTKOWA BADANIA </t>
    </r>
    <r>
      <rPr>
        <sz val="9"/>
        <color theme="1"/>
        <rFont val="Arial"/>
        <family val="2"/>
        <charset val="238"/>
      </rPr>
      <t>W PLN BRUTTO</t>
    </r>
  </si>
  <si>
    <r>
      <t>Badanie</t>
    </r>
    <r>
      <rPr>
        <sz val="9"/>
        <color theme="1"/>
        <rFont val="Arial"/>
        <family val="2"/>
        <charset val="238"/>
      </rPr>
      <t xml:space="preserve"> jest objęte programem badań</t>
    </r>
    <r>
      <rPr>
        <b/>
        <sz val="9"/>
        <color theme="1"/>
        <rFont val="Arial"/>
        <family val="2"/>
        <charset val="238"/>
      </rPr>
      <t xml:space="preserve"> biegłości/ porównań miedzylaboraoryjnych                  </t>
    </r>
    <r>
      <rPr>
        <sz val="9"/>
        <color theme="1"/>
        <rFont val="Arial"/>
        <family val="2"/>
        <charset val="238"/>
      </rPr>
      <t xml:space="preserve"> dla danego oznaczenia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TAK/NIE                                  </t>
    </r>
    <r>
      <rPr>
        <i/>
        <sz val="8"/>
        <color theme="1"/>
        <rFont val="Arial"/>
        <family val="2"/>
        <charset val="238"/>
      </rPr>
      <t>(jeśli TAK - przekazać kopię aktualnego certyfikatu/świadectwa udziału)</t>
    </r>
  </si>
  <si>
    <r>
      <rPr>
        <b/>
        <sz val="9"/>
        <color theme="1"/>
        <rFont val="Arial"/>
        <family val="2"/>
        <charset val="238"/>
      </rPr>
      <t xml:space="preserve">Badanie akredytowane </t>
    </r>
    <r>
      <rPr>
        <sz val="9"/>
        <color theme="1"/>
        <rFont val="Arial"/>
        <family val="2"/>
        <charset val="238"/>
      </rPr>
      <t xml:space="preserve">przez PCA w miejscu wykonywania podzleconego badania                                        </t>
    </r>
    <r>
      <rPr>
        <b/>
        <sz val="9"/>
        <color theme="1"/>
        <rFont val="Arial"/>
        <family val="2"/>
        <charset val="238"/>
      </rPr>
      <t xml:space="preserve">TAK/NIE   </t>
    </r>
    <r>
      <rPr>
        <sz val="9"/>
        <color theme="1"/>
        <rFont val="Arial"/>
        <family val="2"/>
        <charset val="238"/>
      </rPr>
      <t xml:space="preserve">                                     </t>
    </r>
    <r>
      <rPr>
        <sz val="8"/>
        <color theme="1"/>
        <rFont val="Arial"/>
        <family val="2"/>
        <charset val="238"/>
      </rPr>
      <t>(jeśli TAK -  podać numer zakresu akredytacji Laboratorium medycznego)</t>
    </r>
  </si>
  <si>
    <r>
      <t xml:space="preserve">Badanie jest objęte programem </t>
    </r>
    <r>
      <rPr>
        <sz val="9"/>
        <color theme="1"/>
        <rFont val="Arial"/>
        <family val="2"/>
        <charset val="238"/>
      </rPr>
      <t xml:space="preserve">badań biegłości/ porównań miedzylaboraoryjnych                   dla danego oznaczenia 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TAK/NIE                                  </t>
    </r>
    <r>
      <rPr>
        <sz val="8"/>
        <color theme="1"/>
        <rFont val="Arial"/>
        <family val="2"/>
        <charset val="238"/>
      </rPr>
      <t>(jeśli TAK - przekazać kopię aktualnego certyfikatu/świadectwa udziału)</t>
    </r>
  </si>
  <si>
    <t>BADANIA Z ZAKRESU BIOCHEMII</t>
  </si>
  <si>
    <t>BADANIA Z ZAKRESU IMMUNOLOGII</t>
  </si>
  <si>
    <r>
      <t xml:space="preserve">*Udzielajacy zamówienia </t>
    </r>
    <r>
      <rPr>
        <b/>
        <sz val="10"/>
        <color theme="1"/>
        <rFont val="Arial Black"/>
        <family val="2"/>
        <charset val="238"/>
      </rPr>
      <t xml:space="preserve">bezwzględnie wymaga </t>
    </r>
  </si>
  <si>
    <t xml:space="preserve">** Preferowany materiał do wykonania ww. badań (jeśli inny wymagany proszę wpisać w tabeli i oznaczyć pogrubioną czcionką) </t>
  </si>
  <si>
    <r>
      <rPr>
        <b/>
        <sz val="9"/>
        <color rgb="FF7030A0"/>
        <rFont val="Arial Black"/>
        <family val="2"/>
        <charset val="238"/>
      </rPr>
      <t xml:space="preserve">TRYB RUTYNOWY </t>
    </r>
    <r>
      <rPr>
        <b/>
        <sz val="9"/>
        <color rgb="FF7030A0"/>
        <rFont val="Arial"/>
        <family val="2"/>
        <charset val="238"/>
      </rPr>
      <t>- raport z wyniku badania maksymalnie</t>
    </r>
    <r>
      <rPr>
        <b/>
        <sz val="9"/>
        <color rgb="FF7030A0"/>
        <rFont val="Arial Black"/>
        <family val="2"/>
        <charset val="238"/>
      </rPr>
      <t xml:space="preserve"> do 8 H </t>
    </r>
  </si>
  <si>
    <r>
      <rPr>
        <b/>
        <sz val="9"/>
        <color rgb="FF7030A0"/>
        <rFont val="Arial Black"/>
        <family val="2"/>
        <charset val="238"/>
      </rPr>
      <t>TRYB PILNY</t>
    </r>
    <r>
      <rPr>
        <b/>
        <sz val="9"/>
        <color rgb="FF7030A0"/>
        <rFont val="Arial"/>
        <family val="2"/>
        <charset val="238"/>
      </rPr>
      <t xml:space="preserve"> - raport z wyniku badania maksymalnie </t>
    </r>
    <r>
      <rPr>
        <b/>
        <sz val="9"/>
        <color rgb="FF7030A0"/>
        <rFont val="Arial Black"/>
        <family val="2"/>
        <charset val="238"/>
      </rPr>
      <t xml:space="preserve">do 3 H </t>
    </r>
  </si>
  <si>
    <t xml:space="preserve">krew pełna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</si>
</sst>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9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b/>
      <sz val="9"/>
      <color rgb="FF7030A0"/>
      <name val="Arial Black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center" wrapText="1"/>
    </xf>
    <xf numFmtId="44" fontId="9" fillId="2" borderId="1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5" xfId="0" applyFont="1" applyBorder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5" fillId="2" borderId="2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4" fontId="11" fillId="6" borderId="11" xfId="0" applyNumberFormat="1" applyFont="1" applyFill="1" applyBorder="1" applyAlignment="1">
      <alignment horizontal="center" vertical="center"/>
    </xf>
    <xf numFmtId="44" fontId="1" fillId="2" borderId="17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44" fontId="11" fillId="2" borderId="11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top" wrapText="1"/>
    </xf>
    <xf numFmtId="0" fontId="8" fillId="5" borderId="8" xfId="0" applyFont="1" applyFill="1" applyBorder="1" applyAlignment="1">
      <alignment horizontal="center" vertical="center" wrapText="1"/>
    </xf>
    <xf numFmtId="44" fontId="8" fillId="2" borderId="8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6" fillId="0" borderId="0" xfId="0" applyFont="1"/>
    <xf numFmtId="0" fontId="15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44" fontId="1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top" wrapText="1"/>
    </xf>
    <xf numFmtId="0" fontId="19" fillId="3" borderId="8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4" fontId="8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44" fontId="8" fillId="5" borderId="5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1" fillId="5" borderId="20" xfId="0" applyFont="1" applyFill="1" applyBorder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1" fillId="5" borderId="17" xfId="0" applyFont="1" applyFill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44" fontId="1" fillId="5" borderId="1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2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top" wrapText="1"/>
    </xf>
    <xf numFmtId="0" fontId="19" fillId="3" borderId="13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7" borderId="10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4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7" borderId="26" xfId="0" applyFont="1" applyFill="1" applyBorder="1" applyAlignment="1">
      <alignment horizontal="left" vertical="center" wrapText="1"/>
    </xf>
    <xf numFmtId="0" fontId="3" fillId="7" borderId="27" xfId="0" applyFont="1" applyFill="1" applyBorder="1" applyAlignment="1">
      <alignment horizontal="left" vertical="center" wrapText="1"/>
    </xf>
  </cellXfs>
  <cellStyles count="2">
    <cellStyle name="Normal 4" xfId="1" xr:uid="{54EF78AA-8E75-4CB3-A6EA-48EA926E344D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opLeftCell="A28" zoomScaleNormal="100" workbookViewId="0">
      <selection activeCell="C42" sqref="C42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12" t="s">
        <v>30</v>
      </c>
    </row>
    <row r="2" spans="1:13" x14ac:dyDescent="0.2">
      <c r="A2" s="33" t="s">
        <v>31</v>
      </c>
    </row>
    <row r="3" spans="1:13" x14ac:dyDescent="0.2">
      <c r="A3" s="33"/>
    </row>
    <row r="4" spans="1:13" ht="15.75" x14ac:dyDescent="0.25">
      <c r="A4" s="12" t="s">
        <v>32</v>
      </c>
      <c r="B4" s="12"/>
    </row>
    <row r="5" spans="1:13" ht="8.25" customHeight="1" x14ac:dyDescent="0.2"/>
    <row r="6" spans="1:13" ht="16.5" thickBot="1" x14ac:dyDescent="0.25">
      <c r="A6" s="27" t="s">
        <v>9</v>
      </c>
      <c r="B6" s="27"/>
    </row>
    <row r="7" spans="1:13" ht="141" thickBot="1" x14ac:dyDescent="0.25">
      <c r="A7" s="117" t="s">
        <v>0</v>
      </c>
      <c r="B7" s="118" t="s">
        <v>149</v>
      </c>
      <c r="C7" s="118" t="s">
        <v>1</v>
      </c>
      <c r="D7" s="118" t="s">
        <v>8</v>
      </c>
      <c r="E7" s="118" t="s">
        <v>2</v>
      </c>
      <c r="F7" s="118" t="s">
        <v>20</v>
      </c>
      <c r="G7" s="119" t="s">
        <v>188</v>
      </c>
      <c r="H7" s="118" t="s">
        <v>189</v>
      </c>
      <c r="I7" s="118" t="s">
        <v>29</v>
      </c>
      <c r="J7" s="119" t="s">
        <v>206</v>
      </c>
      <c r="K7" s="118" t="s">
        <v>190</v>
      </c>
      <c r="L7" s="120" t="s">
        <v>205</v>
      </c>
      <c r="M7" s="121" t="s">
        <v>207</v>
      </c>
    </row>
    <row r="8" spans="1:13" ht="15" thickBot="1" x14ac:dyDescent="0.25">
      <c r="A8" s="116">
        <v>1</v>
      </c>
      <c r="B8" s="102">
        <v>2</v>
      </c>
      <c r="C8" s="102">
        <v>3</v>
      </c>
      <c r="D8" s="102">
        <v>4</v>
      </c>
      <c r="E8" s="102">
        <v>5</v>
      </c>
      <c r="F8" s="102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  <c r="M8" s="103">
        <v>13</v>
      </c>
    </row>
    <row r="9" spans="1:13" ht="38.25" x14ac:dyDescent="0.2">
      <c r="A9" s="78">
        <v>1</v>
      </c>
      <c r="B9" s="79" t="s">
        <v>150</v>
      </c>
      <c r="C9" s="80" t="s">
        <v>11</v>
      </c>
      <c r="D9" s="86" t="s">
        <v>24</v>
      </c>
      <c r="E9" s="79"/>
      <c r="F9" s="81" t="s">
        <v>21</v>
      </c>
      <c r="G9" s="82"/>
      <c r="H9" s="79"/>
      <c r="I9" s="79">
        <v>8</v>
      </c>
      <c r="J9" s="83"/>
      <c r="K9" s="98"/>
      <c r="L9" s="99"/>
      <c r="M9" s="100"/>
    </row>
    <row r="10" spans="1:13" ht="38.25" x14ac:dyDescent="0.2">
      <c r="A10" s="28">
        <v>2</v>
      </c>
      <c r="B10" s="24" t="s">
        <v>151</v>
      </c>
      <c r="C10" s="19" t="s">
        <v>181</v>
      </c>
      <c r="D10" s="92" t="s">
        <v>25</v>
      </c>
      <c r="E10" s="24"/>
      <c r="F10" s="29" t="s">
        <v>22</v>
      </c>
      <c r="G10" s="66"/>
      <c r="H10" s="24"/>
      <c r="I10" s="24">
        <v>45</v>
      </c>
      <c r="J10" s="65"/>
      <c r="K10" s="77"/>
      <c r="L10" s="13"/>
      <c r="M10" s="15"/>
    </row>
    <row r="11" spans="1:13" ht="38.25" x14ac:dyDescent="0.2">
      <c r="A11" s="28">
        <v>3</v>
      </c>
      <c r="B11" s="24" t="s">
        <v>152</v>
      </c>
      <c r="C11" s="19" t="s">
        <v>204</v>
      </c>
      <c r="D11" s="23" t="s">
        <v>24</v>
      </c>
      <c r="E11" s="24"/>
      <c r="F11" s="29" t="s">
        <v>22</v>
      </c>
      <c r="G11" s="66"/>
      <c r="H11" s="24"/>
      <c r="I11" s="24">
        <v>10</v>
      </c>
      <c r="J11" s="65"/>
      <c r="K11" s="77"/>
      <c r="L11" s="13"/>
      <c r="M11" s="15"/>
    </row>
    <row r="12" spans="1:13" ht="38.25" x14ac:dyDescent="0.2">
      <c r="A12" s="28">
        <v>4</v>
      </c>
      <c r="B12" s="24" t="s">
        <v>153</v>
      </c>
      <c r="C12" s="19" t="s">
        <v>12</v>
      </c>
      <c r="D12" s="23" t="s">
        <v>24</v>
      </c>
      <c r="E12" s="24"/>
      <c r="F12" s="29" t="s">
        <v>22</v>
      </c>
      <c r="G12" s="66"/>
      <c r="H12" s="24"/>
      <c r="I12" s="24">
        <v>4</v>
      </c>
      <c r="J12" s="65"/>
      <c r="K12" s="77"/>
      <c r="L12" s="13"/>
      <c r="M12" s="15"/>
    </row>
    <row r="13" spans="1:13" ht="38.25" x14ac:dyDescent="0.2">
      <c r="A13" s="28">
        <v>5</v>
      </c>
      <c r="B13" s="24" t="s">
        <v>155</v>
      </c>
      <c r="C13" s="19" t="s">
        <v>173</v>
      </c>
      <c r="D13" s="23" t="s">
        <v>24</v>
      </c>
      <c r="E13" s="24"/>
      <c r="F13" s="29" t="s">
        <v>22</v>
      </c>
      <c r="G13" s="66"/>
      <c r="H13" s="24"/>
      <c r="I13" s="24">
        <v>6</v>
      </c>
      <c r="J13" s="65"/>
      <c r="K13" s="77"/>
      <c r="L13" s="13"/>
      <c r="M13" s="15"/>
    </row>
    <row r="14" spans="1:13" ht="38.25" x14ac:dyDescent="0.2">
      <c r="A14" s="28">
        <v>6</v>
      </c>
      <c r="B14" s="24" t="s">
        <v>156</v>
      </c>
      <c r="C14" s="20" t="s">
        <v>174</v>
      </c>
      <c r="D14" s="23" t="s">
        <v>24</v>
      </c>
      <c r="E14" s="23"/>
      <c r="F14" s="29" t="s">
        <v>22</v>
      </c>
      <c r="G14" s="66"/>
      <c r="H14" s="24"/>
      <c r="I14" s="24">
        <v>6</v>
      </c>
      <c r="J14" s="24"/>
      <c r="K14" s="77"/>
      <c r="L14" s="13"/>
      <c r="M14" s="15"/>
    </row>
    <row r="15" spans="1:13" ht="38.25" x14ac:dyDescent="0.2">
      <c r="A15" s="28">
        <v>7</v>
      </c>
      <c r="B15" s="24" t="s">
        <v>157</v>
      </c>
      <c r="C15" s="20" t="s">
        <v>175</v>
      </c>
      <c r="D15" s="23" t="s">
        <v>24</v>
      </c>
      <c r="E15" s="23"/>
      <c r="F15" s="29" t="s">
        <v>22</v>
      </c>
      <c r="G15" s="66"/>
      <c r="H15" s="24"/>
      <c r="I15" s="24">
        <v>20</v>
      </c>
      <c r="J15" s="24"/>
      <c r="K15" s="77"/>
      <c r="L15" s="13"/>
      <c r="M15" s="15"/>
    </row>
    <row r="16" spans="1:13" ht="38.25" x14ac:dyDescent="0.2">
      <c r="A16" s="28">
        <v>8</v>
      </c>
      <c r="B16" s="24" t="s">
        <v>154</v>
      </c>
      <c r="C16" s="19" t="s">
        <v>172</v>
      </c>
      <c r="D16" s="23" t="s">
        <v>24</v>
      </c>
      <c r="E16" s="24"/>
      <c r="F16" s="29" t="s">
        <v>22</v>
      </c>
      <c r="G16" s="66"/>
      <c r="H16" s="24"/>
      <c r="I16" s="24">
        <v>20</v>
      </c>
      <c r="J16" s="65"/>
      <c r="K16" s="77"/>
      <c r="L16" s="13"/>
      <c r="M16" s="15"/>
    </row>
    <row r="17" spans="1:13" ht="38.25" x14ac:dyDescent="0.2">
      <c r="A17" s="28">
        <v>9</v>
      </c>
      <c r="B17" s="24" t="s">
        <v>158</v>
      </c>
      <c r="C17" s="20" t="s">
        <v>13</v>
      </c>
      <c r="D17" s="23" t="s">
        <v>24</v>
      </c>
      <c r="E17" s="23"/>
      <c r="F17" s="29" t="s">
        <v>22</v>
      </c>
      <c r="G17" s="66"/>
      <c r="H17" s="24"/>
      <c r="I17" s="24">
        <v>6</v>
      </c>
      <c r="J17" s="24"/>
      <c r="K17" s="77"/>
      <c r="L17" s="13"/>
      <c r="M17" s="15"/>
    </row>
    <row r="18" spans="1:13" ht="38.25" x14ac:dyDescent="0.2">
      <c r="A18" s="28">
        <v>10</v>
      </c>
      <c r="B18" s="24" t="s">
        <v>159</v>
      </c>
      <c r="C18" s="20" t="s">
        <v>176</v>
      </c>
      <c r="D18" s="23" t="s">
        <v>24</v>
      </c>
      <c r="E18" s="23"/>
      <c r="F18" s="29" t="s">
        <v>22</v>
      </c>
      <c r="G18" s="66"/>
      <c r="H18" s="24"/>
      <c r="I18" s="24">
        <v>20</v>
      </c>
      <c r="J18" s="24"/>
      <c r="K18" s="77"/>
      <c r="L18" s="13"/>
      <c r="M18" s="15"/>
    </row>
    <row r="19" spans="1:13" ht="38.25" x14ac:dyDescent="0.2">
      <c r="A19" s="28">
        <v>11</v>
      </c>
      <c r="B19" s="24" t="s">
        <v>160</v>
      </c>
      <c r="C19" s="20" t="s">
        <v>177</v>
      </c>
      <c r="D19" s="23" t="s">
        <v>24</v>
      </c>
      <c r="E19" s="23"/>
      <c r="F19" s="29" t="s">
        <v>22</v>
      </c>
      <c r="G19" s="66"/>
      <c r="H19" s="24"/>
      <c r="I19" s="24">
        <v>20</v>
      </c>
      <c r="J19" s="24"/>
      <c r="K19" s="77"/>
      <c r="L19" s="13"/>
      <c r="M19" s="15"/>
    </row>
    <row r="20" spans="1:13" ht="15" x14ac:dyDescent="0.2">
      <c r="A20" s="28">
        <v>12</v>
      </c>
      <c r="B20" s="24" t="s">
        <v>161</v>
      </c>
      <c r="C20" s="20" t="s">
        <v>14</v>
      </c>
      <c r="D20" s="23" t="s">
        <v>26</v>
      </c>
      <c r="E20" s="23"/>
      <c r="F20" s="29" t="s">
        <v>21</v>
      </c>
      <c r="G20" s="66"/>
      <c r="H20" s="24"/>
      <c r="I20" s="24">
        <v>40</v>
      </c>
      <c r="J20" s="24"/>
      <c r="K20" s="77"/>
      <c r="L20" s="13"/>
      <c r="M20" s="15"/>
    </row>
    <row r="21" spans="1:13" ht="25.5" x14ac:dyDescent="0.2">
      <c r="A21" s="28">
        <v>13</v>
      </c>
      <c r="B21" s="24" t="s">
        <v>162</v>
      </c>
      <c r="C21" s="20" t="s">
        <v>15</v>
      </c>
      <c r="D21" s="23" t="s">
        <v>27</v>
      </c>
      <c r="E21" s="23"/>
      <c r="F21" s="29" t="s">
        <v>22</v>
      </c>
      <c r="G21" s="66"/>
      <c r="H21" s="24"/>
      <c r="I21" s="24">
        <v>640</v>
      </c>
      <c r="J21" s="24"/>
      <c r="K21" s="77"/>
      <c r="L21" s="13"/>
      <c r="M21" s="15"/>
    </row>
    <row r="22" spans="1:13" ht="15" x14ac:dyDescent="0.2">
      <c r="A22" s="28">
        <v>14</v>
      </c>
      <c r="B22" s="24" t="s">
        <v>163</v>
      </c>
      <c r="C22" s="20" t="s">
        <v>182</v>
      </c>
      <c r="D22" s="23" t="s">
        <v>26</v>
      </c>
      <c r="E22" s="23"/>
      <c r="F22" s="29" t="s">
        <v>22</v>
      </c>
      <c r="G22" s="66"/>
      <c r="H22" s="24"/>
      <c r="I22" s="24">
        <v>25</v>
      </c>
      <c r="J22" s="24"/>
      <c r="K22" s="77"/>
      <c r="L22" s="13"/>
      <c r="M22" s="15"/>
    </row>
    <row r="23" spans="1:13" ht="15" x14ac:dyDescent="0.2">
      <c r="A23" s="28">
        <v>15</v>
      </c>
      <c r="B23" s="24" t="s">
        <v>164</v>
      </c>
      <c r="C23" s="20" t="s">
        <v>183</v>
      </c>
      <c r="D23" s="23" t="s">
        <v>26</v>
      </c>
      <c r="E23" s="23"/>
      <c r="F23" s="29" t="s">
        <v>22</v>
      </c>
      <c r="G23" s="66"/>
      <c r="H23" s="24"/>
      <c r="I23" s="24">
        <v>60</v>
      </c>
      <c r="J23" s="24"/>
      <c r="K23" s="77"/>
      <c r="L23" s="13"/>
      <c r="M23" s="15"/>
    </row>
    <row r="24" spans="1:13" ht="15" x14ac:dyDescent="0.2">
      <c r="A24" s="28">
        <v>16</v>
      </c>
      <c r="B24" s="24" t="s">
        <v>165</v>
      </c>
      <c r="C24" s="20" t="s">
        <v>184</v>
      </c>
      <c r="D24" s="23" t="s">
        <v>26</v>
      </c>
      <c r="E24" s="23"/>
      <c r="F24" s="29" t="s">
        <v>22</v>
      </c>
      <c r="G24" s="66"/>
      <c r="H24" s="24"/>
      <c r="I24" s="24">
        <v>25</v>
      </c>
      <c r="J24" s="24"/>
      <c r="K24" s="77"/>
      <c r="L24" s="13"/>
      <c r="M24" s="15"/>
    </row>
    <row r="25" spans="1:13" ht="30" x14ac:dyDescent="0.2">
      <c r="A25" s="122" t="s">
        <v>186</v>
      </c>
      <c r="B25" s="24" t="s">
        <v>166</v>
      </c>
      <c r="C25" s="93" t="s">
        <v>16</v>
      </c>
      <c r="D25" s="23" t="s">
        <v>26</v>
      </c>
      <c r="E25" s="23"/>
      <c r="F25" s="29" t="s">
        <v>22</v>
      </c>
      <c r="G25" s="66"/>
      <c r="H25" s="24"/>
      <c r="I25" s="24">
        <v>60</v>
      </c>
      <c r="J25" s="24"/>
      <c r="K25" s="77"/>
      <c r="L25" s="13"/>
      <c r="M25" s="15"/>
    </row>
    <row r="26" spans="1:13" ht="59.25" x14ac:dyDescent="0.2">
      <c r="A26" s="122"/>
      <c r="B26" s="24" t="s">
        <v>170</v>
      </c>
      <c r="C26" s="93" t="s">
        <v>171</v>
      </c>
      <c r="D26" s="23" t="s">
        <v>26</v>
      </c>
      <c r="E26" s="23"/>
      <c r="F26" s="29" t="s">
        <v>22</v>
      </c>
      <c r="G26" s="66"/>
      <c r="H26" s="24"/>
      <c r="I26" s="24">
        <v>150</v>
      </c>
      <c r="J26" s="24"/>
      <c r="K26" s="77"/>
      <c r="L26" s="13"/>
      <c r="M26" s="15"/>
    </row>
    <row r="27" spans="1:13" ht="15" x14ac:dyDescent="0.2">
      <c r="A27" s="28">
        <v>18</v>
      </c>
      <c r="B27" s="22"/>
      <c r="C27" s="20" t="s">
        <v>17</v>
      </c>
      <c r="D27" s="23" t="s">
        <v>26</v>
      </c>
      <c r="E27" s="23"/>
      <c r="F27" s="29" t="s">
        <v>22</v>
      </c>
      <c r="G27" s="66"/>
      <c r="H27" s="24"/>
      <c r="I27" s="24">
        <v>25</v>
      </c>
      <c r="J27" s="24"/>
      <c r="K27" s="77"/>
      <c r="L27" s="13"/>
      <c r="M27" s="15"/>
    </row>
    <row r="28" spans="1:13" ht="15" x14ac:dyDescent="0.2">
      <c r="A28" s="28">
        <v>19</v>
      </c>
      <c r="B28" s="24" t="s">
        <v>168</v>
      </c>
      <c r="C28" s="20" t="s">
        <v>18</v>
      </c>
      <c r="D28" s="23" t="s">
        <v>26</v>
      </c>
      <c r="E28" s="23"/>
      <c r="F28" s="29" t="s">
        <v>23</v>
      </c>
      <c r="G28" s="66"/>
      <c r="H28" s="24"/>
      <c r="I28" s="24">
        <v>80</v>
      </c>
      <c r="J28" s="24"/>
      <c r="K28" s="77"/>
      <c r="L28" s="13"/>
      <c r="M28" s="15"/>
    </row>
    <row r="29" spans="1:13" ht="45" x14ac:dyDescent="0.2">
      <c r="A29" s="28">
        <v>20</v>
      </c>
      <c r="B29" s="24" t="s">
        <v>167</v>
      </c>
      <c r="C29" s="20" t="s">
        <v>19</v>
      </c>
      <c r="D29" s="23" t="s">
        <v>26</v>
      </c>
      <c r="E29" s="23"/>
      <c r="F29" s="29" t="s">
        <v>22</v>
      </c>
      <c r="G29" s="66"/>
      <c r="H29" s="24"/>
      <c r="I29" s="24">
        <v>8</v>
      </c>
      <c r="J29" s="24"/>
      <c r="K29" s="77"/>
      <c r="L29" s="13"/>
      <c r="M29" s="15"/>
    </row>
    <row r="30" spans="1:13" ht="87.75" thickBot="1" x14ac:dyDescent="0.25">
      <c r="A30" s="84">
        <v>21</v>
      </c>
      <c r="B30" s="26" t="s">
        <v>169</v>
      </c>
      <c r="C30" s="21" t="s">
        <v>185</v>
      </c>
      <c r="D30" s="25" t="s">
        <v>28</v>
      </c>
      <c r="E30" s="25"/>
      <c r="F30" s="30" t="s">
        <v>21</v>
      </c>
      <c r="G30" s="85"/>
      <c r="H30" s="26"/>
      <c r="I30" s="26">
        <v>10</v>
      </c>
      <c r="J30" s="26"/>
      <c r="K30" s="101"/>
      <c r="L30" s="34"/>
      <c r="M30" s="16"/>
    </row>
    <row r="31" spans="1:13" ht="16.5" thickBot="1" x14ac:dyDescent="0.25">
      <c r="A31" s="8" t="s">
        <v>35</v>
      </c>
      <c r="B31" s="8"/>
      <c r="C31" s="10"/>
      <c r="D31" s="10"/>
      <c r="E31" s="11"/>
      <c r="F31" s="9"/>
      <c r="G31" s="9"/>
      <c r="H31" s="31"/>
      <c r="I31" s="2"/>
      <c r="J31" s="32" t="s">
        <v>33</v>
      </c>
      <c r="K31" s="67">
        <f>SUM(K9:K30)</f>
        <v>0</v>
      </c>
    </row>
    <row r="32" spans="1:13" x14ac:dyDescent="0.2">
      <c r="A32" s="8" t="s">
        <v>36</v>
      </c>
      <c r="B32" s="8"/>
      <c r="F32" s="2"/>
      <c r="G32" s="2"/>
      <c r="H32" s="2"/>
      <c r="I32" s="2"/>
    </row>
    <row r="33" spans="1:10" x14ac:dyDescent="0.2">
      <c r="A33" s="50" t="s">
        <v>192</v>
      </c>
      <c r="B33" s="87"/>
      <c r="C33" s="88"/>
      <c r="F33" s="2"/>
      <c r="G33" s="2"/>
      <c r="H33" s="2"/>
      <c r="I33" s="2"/>
    </row>
    <row r="34" spans="1:10" ht="18" x14ac:dyDescent="0.25">
      <c r="A34" s="8" t="s">
        <v>10</v>
      </c>
      <c r="B34" s="8"/>
      <c r="E34" s="4"/>
      <c r="F34" s="5"/>
      <c r="G34" s="5"/>
      <c r="H34" s="5"/>
    </row>
    <row r="35" spans="1:10" ht="18" x14ac:dyDescent="0.25">
      <c r="A35" s="8" t="s">
        <v>34</v>
      </c>
      <c r="B35" s="8"/>
      <c r="E35" s="4"/>
      <c r="F35" s="5"/>
      <c r="G35" s="5"/>
      <c r="H35" s="5"/>
    </row>
    <row r="36" spans="1:10" ht="18" x14ac:dyDescent="0.25">
      <c r="A36" s="87" t="s">
        <v>187</v>
      </c>
      <c r="B36" s="8"/>
      <c r="E36" s="4"/>
      <c r="F36" s="5"/>
      <c r="G36" s="5"/>
      <c r="H36" s="5"/>
    </row>
    <row r="37" spans="1:10" ht="18" x14ac:dyDescent="0.25">
      <c r="A37" s="8"/>
      <c r="B37" s="8"/>
      <c r="E37" s="4"/>
      <c r="F37" s="5"/>
      <c r="G37" s="5"/>
      <c r="H37" s="5"/>
    </row>
    <row r="38" spans="1:10" ht="18" x14ac:dyDescent="0.25">
      <c r="E38" s="4"/>
      <c r="F38" s="5"/>
      <c r="G38" s="5"/>
      <c r="H38" s="5"/>
    </row>
    <row r="39" spans="1:10" ht="18.75" x14ac:dyDescent="0.3">
      <c r="D39" s="6" t="s">
        <v>3</v>
      </c>
      <c r="E39" s="7"/>
      <c r="F39" s="7"/>
      <c r="G39" s="7"/>
      <c r="H39" s="6" t="s">
        <v>4</v>
      </c>
      <c r="I39" s="6"/>
      <c r="J39" s="1"/>
    </row>
    <row r="40" spans="1:10" x14ac:dyDescent="0.2">
      <c r="D40" s="1"/>
      <c r="J40" s="1"/>
    </row>
    <row r="41" spans="1:10" x14ac:dyDescent="0.2">
      <c r="D41" s="1"/>
      <c r="J41" s="1"/>
    </row>
    <row r="42" spans="1:10" x14ac:dyDescent="0.2">
      <c r="D42" s="1"/>
      <c r="J42" s="1"/>
    </row>
    <row r="43" spans="1:10" x14ac:dyDescent="0.2">
      <c r="D43" s="1"/>
      <c r="J43" s="1"/>
    </row>
    <row r="44" spans="1:10" x14ac:dyDescent="0.2">
      <c r="D44" s="1" t="s">
        <v>6</v>
      </c>
      <c r="H44" s="1" t="s">
        <v>191</v>
      </c>
      <c r="J44" s="1"/>
    </row>
    <row r="45" spans="1:10" x14ac:dyDescent="0.2">
      <c r="C45" s="1"/>
      <c r="D45" s="1"/>
    </row>
  </sheetData>
  <mergeCells count="1">
    <mergeCell ref="A25:A26"/>
  </mergeCells>
  <pageMargins left="0.11811023622047245" right="0.11811023622047245" top="0.35433070866141736" bottom="0.15748031496062992" header="0" footer="0"/>
  <pageSetup paperSize="9" scale="70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4F2D-35E9-4BD6-BBA9-AAD96554AE1E}">
  <sheetPr>
    <pageSetUpPr fitToPage="1"/>
  </sheetPr>
  <dimension ref="A1:M89"/>
  <sheetViews>
    <sheetView tabSelected="1" workbookViewId="0">
      <selection activeCell="D62" sqref="D62"/>
    </sheetView>
  </sheetViews>
  <sheetFormatPr defaultRowHeight="14.25" x14ac:dyDescent="0.2"/>
  <cols>
    <col min="1" max="1" width="5.42578125" style="1" customWidth="1"/>
    <col min="2" max="2" width="7.5703125" style="1" customWidth="1"/>
    <col min="3" max="3" width="38.7109375" style="3" customWidth="1"/>
    <col min="4" max="4" width="15.42578125" style="3" customWidth="1"/>
    <col min="5" max="5" width="24.140625" style="1" customWidth="1"/>
    <col min="6" max="6" width="20.7109375" style="1" customWidth="1"/>
    <col min="7" max="7" width="21.42578125" style="1" customWidth="1"/>
    <col min="8" max="8" width="15.28515625" style="1" customWidth="1"/>
    <col min="9" max="9" width="13.28515625" style="46" customWidth="1"/>
    <col min="10" max="10" width="16.7109375" style="2" customWidth="1"/>
    <col min="11" max="11" width="14.28515625" style="2" customWidth="1"/>
    <col min="12" max="12" width="15.28515625" style="2" customWidth="1"/>
    <col min="13" max="13" width="20.42578125" style="2" customWidth="1"/>
    <col min="14" max="253" width="9.140625" style="2"/>
    <col min="254" max="254" width="3.85546875" style="2" customWidth="1"/>
    <col min="255" max="255" width="28.140625" style="2" customWidth="1"/>
    <col min="256" max="256" width="19.28515625" style="2" customWidth="1"/>
    <col min="257" max="257" width="23.140625" style="2" customWidth="1"/>
    <col min="258" max="258" width="12.42578125" style="2" customWidth="1"/>
    <col min="259" max="259" width="13.42578125" style="2" customWidth="1"/>
    <col min="260" max="260" width="11.42578125" style="2" customWidth="1"/>
    <col min="261" max="261" width="15.5703125" style="2" customWidth="1"/>
    <col min="262" max="262" width="14.42578125" style="2" customWidth="1"/>
    <col min="263" max="263" width="13.28515625" style="2" customWidth="1"/>
    <col min="264" max="509" width="9.140625" style="2"/>
    <col min="510" max="510" width="3.85546875" style="2" customWidth="1"/>
    <col min="511" max="511" width="28.140625" style="2" customWidth="1"/>
    <col min="512" max="512" width="19.28515625" style="2" customWidth="1"/>
    <col min="513" max="513" width="23.140625" style="2" customWidth="1"/>
    <col min="514" max="514" width="12.42578125" style="2" customWidth="1"/>
    <col min="515" max="515" width="13.42578125" style="2" customWidth="1"/>
    <col min="516" max="516" width="11.42578125" style="2" customWidth="1"/>
    <col min="517" max="517" width="15.5703125" style="2" customWidth="1"/>
    <col min="518" max="518" width="14.42578125" style="2" customWidth="1"/>
    <col min="519" max="519" width="13.28515625" style="2" customWidth="1"/>
    <col min="520" max="765" width="9.140625" style="2"/>
    <col min="766" max="766" width="3.85546875" style="2" customWidth="1"/>
    <col min="767" max="767" width="28.140625" style="2" customWidth="1"/>
    <col min="768" max="768" width="19.28515625" style="2" customWidth="1"/>
    <col min="769" max="769" width="23.140625" style="2" customWidth="1"/>
    <col min="770" max="770" width="12.42578125" style="2" customWidth="1"/>
    <col min="771" max="771" width="13.42578125" style="2" customWidth="1"/>
    <col min="772" max="772" width="11.42578125" style="2" customWidth="1"/>
    <col min="773" max="773" width="15.5703125" style="2" customWidth="1"/>
    <col min="774" max="774" width="14.42578125" style="2" customWidth="1"/>
    <col min="775" max="775" width="13.28515625" style="2" customWidth="1"/>
    <col min="776" max="1021" width="9.140625" style="2"/>
    <col min="1022" max="1022" width="3.85546875" style="2" customWidth="1"/>
    <col min="1023" max="1023" width="28.140625" style="2" customWidth="1"/>
    <col min="1024" max="1024" width="19.28515625" style="2" customWidth="1"/>
    <col min="1025" max="1025" width="23.140625" style="2" customWidth="1"/>
    <col min="1026" max="1026" width="12.42578125" style="2" customWidth="1"/>
    <col min="1027" max="1027" width="13.42578125" style="2" customWidth="1"/>
    <col min="1028" max="1028" width="11.42578125" style="2" customWidth="1"/>
    <col min="1029" max="1029" width="15.5703125" style="2" customWidth="1"/>
    <col min="1030" max="1030" width="14.42578125" style="2" customWidth="1"/>
    <col min="1031" max="1031" width="13.28515625" style="2" customWidth="1"/>
    <col min="1032" max="1277" width="9.140625" style="2"/>
    <col min="1278" max="1278" width="3.85546875" style="2" customWidth="1"/>
    <col min="1279" max="1279" width="28.140625" style="2" customWidth="1"/>
    <col min="1280" max="1280" width="19.28515625" style="2" customWidth="1"/>
    <col min="1281" max="1281" width="23.140625" style="2" customWidth="1"/>
    <col min="1282" max="1282" width="12.42578125" style="2" customWidth="1"/>
    <col min="1283" max="1283" width="13.42578125" style="2" customWidth="1"/>
    <col min="1284" max="1284" width="11.42578125" style="2" customWidth="1"/>
    <col min="1285" max="1285" width="15.5703125" style="2" customWidth="1"/>
    <col min="1286" max="1286" width="14.42578125" style="2" customWidth="1"/>
    <col min="1287" max="1287" width="13.28515625" style="2" customWidth="1"/>
    <col min="1288" max="1533" width="9.140625" style="2"/>
    <col min="1534" max="1534" width="3.85546875" style="2" customWidth="1"/>
    <col min="1535" max="1535" width="28.140625" style="2" customWidth="1"/>
    <col min="1536" max="1536" width="19.28515625" style="2" customWidth="1"/>
    <col min="1537" max="1537" width="23.140625" style="2" customWidth="1"/>
    <col min="1538" max="1538" width="12.42578125" style="2" customWidth="1"/>
    <col min="1539" max="1539" width="13.42578125" style="2" customWidth="1"/>
    <col min="1540" max="1540" width="11.42578125" style="2" customWidth="1"/>
    <col min="1541" max="1541" width="15.5703125" style="2" customWidth="1"/>
    <col min="1542" max="1542" width="14.42578125" style="2" customWidth="1"/>
    <col min="1543" max="1543" width="13.28515625" style="2" customWidth="1"/>
    <col min="1544" max="1789" width="9.140625" style="2"/>
    <col min="1790" max="1790" width="3.85546875" style="2" customWidth="1"/>
    <col min="1791" max="1791" width="28.140625" style="2" customWidth="1"/>
    <col min="1792" max="1792" width="19.28515625" style="2" customWidth="1"/>
    <col min="1793" max="1793" width="23.140625" style="2" customWidth="1"/>
    <col min="1794" max="1794" width="12.42578125" style="2" customWidth="1"/>
    <col min="1795" max="1795" width="13.42578125" style="2" customWidth="1"/>
    <col min="1796" max="1796" width="11.42578125" style="2" customWidth="1"/>
    <col min="1797" max="1797" width="15.5703125" style="2" customWidth="1"/>
    <col min="1798" max="1798" width="14.42578125" style="2" customWidth="1"/>
    <col min="1799" max="1799" width="13.28515625" style="2" customWidth="1"/>
    <col min="1800" max="2045" width="9.140625" style="2"/>
    <col min="2046" max="2046" width="3.85546875" style="2" customWidth="1"/>
    <col min="2047" max="2047" width="28.140625" style="2" customWidth="1"/>
    <col min="2048" max="2048" width="19.28515625" style="2" customWidth="1"/>
    <col min="2049" max="2049" width="23.140625" style="2" customWidth="1"/>
    <col min="2050" max="2050" width="12.42578125" style="2" customWidth="1"/>
    <col min="2051" max="2051" width="13.42578125" style="2" customWidth="1"/>
    <col min="2052" max="2052" width="11.42578125" style="2" customWidth="1"/>
    <col min="2053" max="2053" width="15.5703125" style="2" customWidth="1"/>
    <col min="2054" max="2054" width="14.42578125" style="2" customWidth="1"/>
    <col min="2055" max="2055" width="13.28515625" style="2" customWidth="1"/>
    <col min="2056" max="2301" width="9.140625" style="2"/>
    <col min="2302" max="2302" width="3.85546875" style="2" customWidth="1"/>
    <col min="2303" max="2303" width="28.140625" style="2" customWidth="1"/>
    <col min="2304" max="2304" width="19.28515625" style="2" customWidth="1"/>
    <col min="2305" max="2305" width="23.140625" style="2" customWidth="1"/>
    <col min="2306" max="2306" width="12.42578125" style="2" customWidth="1"/>
    <col min="2307" max="2307" width="13.42578125" style="2" customWidth="1"/>
    <col min="2308" max="2308" width="11.42578125" style="2" customWidth="1"/>
    <col min="2309" max="2309" width="15.5703125" style="2" customWidth="1"/>
    <col min="2310" max="2310" width="14.42578125" style="2" customWidth="1"/>
    <col min="2311" max="2311" width="13.28515625" style="2" customWidth="1"/>
    <col min="2312" max="2557" width="9.140625" style="2"/>
    <col min="2558" max="2558" width="3.85546875" style="2" customWidth="1"/>
    <col min="2559" max="2559" width="28.140625" style="2" customWidth="1"/>
    <col min="2560" max="2560" width="19.28515625" style="2" customWidth="1"/>
    <col min="2561" max="2561" width="23.140625" style="2" customWidth="1"/>
    <col min="2562" max="2562" width="12.42578125" style="2" customWidth="1"/>
    <col min="2563" max="2563" width="13.42578125" style="2" customWidth="1"/>
    <col min="2564" max="2564" width="11.42578125" style="2" customWidth="1"/>
    <col min="2565" max="2565" width="15.5703125" style="2" customWidth="1"/>
    <col min="2566" max="2566" width="14.42578125" style="2" customWidth="1"/>
    <col min="2567" max="2567" width="13.28515625" style="2" customWidth="1"/>
    <col min="2568" max="2813" width="9.140625" style="2"/>
    <col min="2814" max="2814" width="3.85546875" style="2" customWidth="1"/>
    <col min="2815" max="2815" width="28.140625" style="2" customWidth="1"/>
    <col min="2816" max="2816" width="19.28515625" style="2" customWidth="1"/>
    <col min="2817" max="2817" width="23.140625" style="2" customWidth="1"/>
    <col min="2818" max="2818" width="12.42578125" style="2" customWidth="1"/>
    <col min="2819" max="2819" width="13.42578125" style="2" customWidth="1"/>
    <col min="2820" max="2820" width="11.42578125" style="2" customWidth="1"/>
    <col min="2821" max="2821" width="15.5703125" style="2" customWidth="1"/>
    <col min="2822" max="2822" width="14.42578125" style="2" customWidth="1"/>
    <col min="2823" max="2823" width="13.28515625" style="2" customWidth="1"/>
    <col min="2824" max="3069" width="9.140625" style="2"/>
    <col min="3070" max="3070" width="3.85546875" style="2" customWidth="1"/>
    <col min="3071" max="3071" width="28.140625" style="2" customWidth="1"/>
    <col min="3072" max="3072" width="19.28515625" style="2" customWidth="1"/>
    <col min="3073" max="3073" width="23.140625" style="2" customWidth="1"/>
    <col min="3074" max="3074" width="12.42578125" style="2" customWidth="1"/>
    <col min="3075" max="3075" width="13.42578125" style="2" customWidth="1"/>
    <col min="3076" max="3076" width="11.42578125" style="2" customWidth="1"/>
    <col min="3077" max="3077" width="15.5703125" style="2" customWidth="1"/>
    <col min="3078" max="3078" width="14.42578125" style="2" customWidth="1"/>
    <col min="3079" max="3079" width="13.28515625" style="2" customWidth="1"/>
    <col min="3080" max="3325" width="9.140625" style="2"/>
    <col min="3326" max="3326" width="3.85546875" style="2" customWidth="1"/>
    <col min="3327" max="3327" width="28.140625" style="2" customWidth="1"/>
    <col min="3328" max="3328" width="19.28515625" style="2" customWidth="1"/>
    <col min="3329" max="3329" width="23.140625" style="2" customWidth="1"/>
    <col min="3330" max="3330" width="12.42578125" style="2" customWidth="1"/>
    <col min="3331" max="3331" width="13.42578125" style="2" customWidth="1"/>
    <col min="3332" max="3332" width="11.42578125" style="2" customWidth="1"/>
    <col min="3333" max="3333" width="15.5703125" style="2" customWidth="1"/>
    <col min="3334" max="3334" width="14.42578125" style="2" customWidth="1"/>
    <col min="3335" max="3335" width="13.28515625" style="2" customWidth="1"/>
    <col min="3336" max="3581" width="9.140625" style="2"/>
    <col min="3582" max="3582" width="3.85546875" style="2" customWidth="1"/>
    <col min="3583" max="3583" width="28.140625" style="2" customWidth="1"/>
    <col min="3584" max="3584" width="19.28515625" style="2" customWidth="1"/>
    <col min="3585" max="3585" width="23.140625" style="2" customWidth="1"/>
    <col min="3586" max="3586" width="12.42578125" style="2" customWidth="1"/>
    <col min="3587" max="3587" width="13.42578125" style="2" customWidth="1"/>
    <col min="3588" max="3588" width="11.42578125" style="2" customWidth="1"/>
    <col min="3589" max="3589" width="15.5703125" style="2" customWidth="1"/>
    <col min="3590" max="3590" width="14.42578125" style="2" customWidth="1"/>
    <col min="3591" max="3591" width="13.28515625" style="2" customWidth="1"/>
    <col min="3592" max="3837" width="9.140625" style="2"/>
    <col min="3838" max="3838" width="3.85546875" style="2" customWidth="1"/>
    <col min="3839" max="3839" width="28.140625" style="2" customWidth="1"/>
    <col min="3840" max="3840" width="19.28515625" style="2" customWidth="1"/>
    <col min="3841" max="3841" width="23.140625" style="2" customWidth="1"/>
    <col min="3842" max="3842" width="12.42578125" style="2" customWidth="1"/>
    <col min="3843" max="3843" width="13.42578125" style="2" customWidth="1"/>
    <col min="3844" max="3844" width="11.42578125" style="2" customWidth="1"/>
    <col min="3845" max="3845" width="15.5703125" style="2" customWidth="1"/>
    <col min="3846" max="3846" width="14.42578125" style="2" customWidth="1"/>
    <col min="3847" max="3847" width="13.28515625" style="2" customWidth="1"/>
    <col min="3848" max="4093" width="9.140625" style="2"/>
    <col min="4094" max="4094" width="3.85546875" style="2" customWidth="1"/>
    <col min="4095" max="4095" width="28.140625" style="2" customWidth="1"/>
    <col min="4096" max="4096" width="19.28515625" style="2" customWidth="1"/>
    <col min="4097" max="4097" width="23.140625" style="2" customWidth="1"/>
    <col min="4098" max="4098" width="12.42578125" style="2" customWidth="1"/>
    <col min="4099" max="4099" width="13.42578125" style="2" customWidth="1"/>
    <col min="4100" max="4100" width="11.42578125" style="2" customWidth="1"/>
    <col min="4101" max="4101" width="15.5703125" style="2" customWidth="1"/>
    <col min="4102" max="4102" width="14.42578125" style="2" customWidth="1"/>
    <col min="4103" max="4103" width="13.28515625" style="2" customWidth="1"/>
    <col min="4104" max="4349" width="9.140625" style="2"/>
    <col min="4350" max="4350" width="3.85546875" style="2" customWidth="1"/>
    <col min="4351" max="4351" width="28.140625" style="2" customWidth="1"/>
    <col min="4352" max="4352" width="19.28515625" style="2" customWidth="1"/>
    <col min="4353" max="4353" width="23.140625" style="2" customWidth="1"/>
    <col min="4354" max="4354" width="12.42578125" style="2" customWidth="1"/>
    <col min="4355" max="4355" width="13.42578125" style="2" customWidth="1"/>
    <col min="4356" max="4356" width="11.42578125" style="2" customWidth="1"/>
    <col min="4357" max="4357" width="15.5703125" style="2" customWidth="1"/>
    <col min="4358" max="4358" width="14.42578125" style="2" customWidth="1"/>
    <col min="4359" max="4359" width="13.28515625" style="2" customWidth="1"/>
    <col min="4360" max="4605" width="9.140625" style="2"/>
    <col min="4606" max="4606" width="3.85546875" style="2" customWidth="1"/>
    <col min="4607" max="4607" width="28.140625" style="2" customWidth="1"/>
    <col min="4608" max="4608" width="19.28515625" style="2" customWidth="1"/>
    <col min="4609" max="4609" width="23.140625" style="2" customWidth="1"/>
    <col min="4610" max="4610" width="12.42578125" style="2" customWidth="1"/>
    <col min="4611" max="4611" width="13.42578125" style="2" customWidth="1"/>
    <col min="4612" max="4612" width="11.42578125" style="2" customWidth="1"/>
    <col min="4613" max="4613" width="15.5703125" style="2" customWidth="1"/>
    <col min="4614" max="4614" width="14.42578125" style="2" customWidth="1"/>
    <col min="4615" max="4615" width="13.28515625" style="2" customWidth="1"/>
    <col min="4616" max="4861" width="9.140625" style="2"/>
    <col min="4862" max="4862" width="3.85546875" style="2" customWidth="1"/>
    <col min="4863" max="4863" width="28.140625" style="2" customWidth="1"/>
    <col min="4864" max="4864" width="19.28515625" style="2" customWidth="1"/>
    <col min="4865" max="4865" width="23.140625" style="2" customWidth="1"/>
    <col min="4866" max="4866" width="12.42578125" style="2" customWidth="1"/>
    <col min="4867" max="4867" width="13.42578125" style="2" customWidth="1"/>
    <col min="4868" max="4868" width="11.42578125" style="2" customWidth="1"/>
    <col min="4869" max="4869" width="15.5703125" style="2" customWidth="1"/>
    <col min="4870" max="4870" width="14.42578125" style="2" customWidth="1"/>
    <col min="4871" max="4871" width="13.28515625" style="2" customWidth="1"/>
    <col min="4872" max="5117" width="9.140625" style="2"/>
    <col min="5118" max="5118" width="3.85546875" style="2" customWidth="1"/>
    <col min="5119" max="5119" width="28.140625" style="2" customWidth="1"/>
    <col min="5120" max="5120" width="19.28515625" style="2" customWidth="1"/>
    <col min="5121" max="5121" width="23.140625" style="2" customWidth="1"/>
    <col min="5122" max="5122" width="12.42578125" style="2" customWidth="1"/>
    <col min="5123" max="5123" width="13.42578125" style="2" customWidth="1"/>
    <col min="5124" max="5124" width="11.42578125" style="2" customWidth="1"/>
    <col min="5125" max="5125" width="15.5703125" style="2" customWidth="1"/>
    <col min="5126" max="5126" width="14.42578125" style="2" customWidth="1"/>
    <col min="5127" max="5127" width="13.28515625" style="2" customWidth="1"/>
    <col min="5128" max="5373" width="9.140625" style="2"/>
    <col min="5374" max="5374" width="3.85546875" style="2" customWidth="1"/>
    <col min="5375" max="5375" width="28.140625" style="2" customWidth="1"/>
    <col min="5376" max="5376" width="19.28515625" style="2" customWidth="1"/>
    <col min="5377" max="5377" width="23.140625" style="2" customWidth="1"/>
    <col min="5378" max="5378" width="12.42578125" style="2" customWidth="1"/>
    <col min="5379" max="5379" width="13.42578125" style="2" customWidth="1"/>
    <col min="5380" max="5380" width="11.42578125" style="2" customWidth="1"/>
    <col min="5381" max="5381" width="15.5703125" style="2" customWidth="1"/>
    <col min="5382" max="5382" width="14.42578125" style="2" customWidth="1"/>
    <col min="5383" max="5383" width="13.28515625" style="2" customWidth="1"/>
    <col min="5384" max="5629" width="9.140625" style="2"/>
    <col min="5630" max="5630" width="3.85546875" style="2" customWidth="1"/>
    <col min="5631" max="5631" width="28.140625" style="2" customWidth="1"/>
    <col min="5632" max="5632" width="19.28515625" style="2" customWidth="1"/>
    <col min="5633" max="5633" width="23.140625" style="2" customWidth="1"/>
    <col min="5634" max="5634" width="12.42578125" style="2" customWidth="1"/>
    <col min="5635" max="5635" width="13.42578125" style="2" customWidth="1"/>
    <col min="5636" max="5636" width="11.42578125" style="2" customWidth="1"/>
    <col min="5637" max="5637" width="15.5703125" style="2" customWidth="1"/>
    <col min="5638" max="5638" width="14.42578125" style="2" customWidth="1"/>
    <col min="5639" max="5639" width="13.28515625" style="2" customWidth="1"/>
    <col min="5640" max="5885" width="9.140625" style="2"/>
    <col min="5886" max="5886" width="3.85546875" style="2" customWidth="1"/>
    <col min="5887" max="5887" width="28.140625" style="2" customWidth="1"/>
    <col min="5888" max="5888" width="19.28515625" style="2" customWidth="1"/>
    <col min="5889" max="5889" width="23.140625" style="2" customWidth="1"/>
    <col min="5890" max="5890" width="12.42578125" style="2" customWidth="1"/>
    <col min="5891" max="5891" width="13.42578125" style="2" customWidth="1"/>
    <col min="5892" max="5892" width="11.42578125" style="2" customWidth="1"/>
    <col min="5893" max="5893" width="15.5703125" style="2" customWidth="1"/>
    <col min="5894" max="5894" width="14.42578125" style="2" customWidth="1"/>
    <col min="5895" max="5895" width="13.28515625" style="2" customWidth="1"/>
    <col min="5896" max="6141" width="9.140625" style="2"/>
    <col min="6142" max="6142" width="3.85546875" style="2" customWidth="1"/>
    <col min="6143" max="6143" width="28.140625" style="2" customWidth="1"/>
    <col min="6144" max="6144" width="19.28515625" style="2" customWidth="1"/>
    <col min="6145" max="6145" width="23.140625" style="2" customWidth="1"/>
    <col min="6146" max="6146" width="12.42578125" style="2" customWidth="1"/>
    <col min="6147" max="6147" width="13.42578125" style="2" customWidth="1"/>
    <col min="6148" max="6148" width="11.42578125" style="2" customWidth="1"/>
    <col min="6149" max="6149" width="15.5703125" style="2" customWidth="1"/>
    <col min="6150" max="6150" width="14.42578125" style="2" customWidth="1"/>
    <col min="6151" max="6151" width="13.28515625" style="2" customWidth="1"/>
    <col min="6152" max="6397" width="9.140625" style="2"/>
    <col min="6398" max="6398" width="3.85546875" style="2" customWidth="1"/>
    <col min="6399" max="6399" width="28.140625" style="2" customWidth="1"/>
    <col min="6400" max="6400" width="19.28515625" style="2" customWidth="1"/>
    <col min="6401" max="6401" width="23.140625" style="2" customWidth="1"/>
    <col min="6402" max="6402" width="12.42578125" style="2" customWidth="1"/>
    <col min="6403" max="6403" width="13.42578125" style="2" customWidth="1"/>
    <col min="6404" max="6404" width="11.42578125" style="2" customWidth="1"/>
    <col min="6405" max="6405" width="15.5703125" style="2" customWidth="1"/>
    <col min="6406" max="6406" width="14.42578125" style="2" customWidth="1"/>
    <col min="6407" max="6407" width="13.28515625" style="2" customWidth="1"/>
    <col min="6408" max="6653" width="9.140625" style="2"/>
    <col min="6654" max="6654" width="3.85546875" style="2" customWidth="1"/>
    <col min="6655" max="6655" width="28.140625" style="2" customWidth="1"/>
    <col min="6656" max="6656" width="19.28515625" style="2" customWidth="1"/>
    <col min="6657" max="6657" width="23.140625" style="2" customWidth="1"/>
    <col min="6658" max="6658" width="12.42578125" style="2" customWidth="1"/>
    <col min="6659" max="6659" width="13.42578125" style="2" customWidth="1"/>
    <col min="6660" max="6660" width="11.42578125" style="2" customWidth="1"/>
    <col min="6661" max="6661" width="15.5703125" style="2" customWidth="1"/>
    <col min="6662" max="6662" width="14.42578125" style="2" customWidth="1"/>
    <col min="6663" max="6663" width="13.28515625" style="2" customWidth="1"/>
    <col min="6664" max="6909" width="9.140625" style="2"/>
    <col min="6910" max="6910" width="3.85546875" style="2" customWidth="1"/>
    <col min="6911" max="6911" width="28.140625" style="2" customWidth="1"/>
    <col min="6912" max="6912" width="19.28515625" style="2" customWidth="1"/>
    <col min="6913" max="6913" width="23.140625" style="2" customWidth="1"/>
    <col min="6914" max="6914" width="12.42578125" style="2" customWidth="1"/>
    <col min="6915" max="6915" width="13.42578125" style="2" customWidth="1"/>
    <col min="6916" max="6916" width="11.42578125" style="2" customWidth="1"/>
    <col min="6917" max="6917" width="15.5703125" style="2" customWidth="1"/>
    <col min="6918" max="6918" width="14.42578125" style="2" customWidth="1"/>
    <col min="6919" max="6919" width="13.28515625" style="2" customWidth="1"/>
    <col min="6920" max="7165" width="9.140625" style="2"/>
    <col min="7166" max="7166" width="3.85546875" style="2" customWidth="1"/>
    <col min="7167" max="7167" width="28.140625" style="2" customWidth="1"/>
    <col min="7168" max="7168" width="19.28515625" style="2" customWidth="1"/>
    <col min="7169" max="7169" width="23.140625" style="2" customWidth="1"/>
    <col min="7170" max="7170" width="12.42578125" style="2" customWidth="1"/>
    <col min="7171" max="7171" width="13.42578125" style="2" customWidth="1"/>
    <col min="7172" max="7172" width="11.42578125" style="2" customWidth="1"/>
    <col min="7173" max="7173" width="15.5703125" style="2" customWidth="1"/>
    <col min="7174" max="7174" width="14.42578125" style="2" customWidth="1"/>
    <col min="7175" max="7175" width="13.28515625" style="2" customWidth="1"/>
    <col min="7176" max="7421" width="9.140625" style="2"/>
    <col min="7422" max="7422" width="3.85546875" style="2" customWidth="1"/>
    <col min="7423" max="7423" width="28.140625" style="2" customWidth="1"/>
    <col min="7424" max="7424" width="19.28515625" style="2" customWidth="1"/>
    <col min="7425" max="7425" width="23.140625" style="2" customWidth="1"/>
    <col min="7426" max="7426" width="12.42578125" style="2" customWidth="1"/>
    <col min="7427" max="7427" width="13.42578125" style="2" customWidth="1"/>
    <col min="7428" max="7428" width="11.42578125" style="2" customWidth="1"/>
    <col min="7429" max="7429" width="15.5703125" style="2" customWidth="1"/>
    <col min="7430" max="7430" width="14.42578125" style="2" customWidth="1"/>
    <col min="7431" max="7431" width="13.28515625" style="2" customWidth="1"/>
    <col min="7432" max="7677" width="9.140625" style="2"/>
    <col min="7678" max="7678" width="3.85546875" style="2" customWidth="1"/>
    <col min="7679" max="7679" width="28.140625" style="2" customWidth="1"/>
    <col min="7680" max="7680" width="19.28515625" style="2" customWidth="1"/>
    <col min="7681" max="7681" width="23.140625" style="2" customWidth="1"/>
    <col min="7682" max="7682" width="12.42578125" style="2" customWidth="1"/>
    <col min="7683" max="7683" width="13.42578125" style="2" customWidth="1"/>
    <col min="7684" max="7684" width="11.42578125" style="2" customWidth="1"/>
    <col min="7685" max="7685" width="15.5703125" style="2" customWidth="1"/>
    <col min="7686" max="7686" width="14.42578125" style="2" customWidth="1"/>
    <col min="7687" max="7687" width="13.28515625" style="2" customWidth="1"/>
    <col min="7688" max="7933" width="9.140625" style="2"/>
    <col min="7934" max="7934" width="3.85546875" style="2" customWidth="1"/>
    <col min="7935" max="7935" width="28.140625" style="2" customWidth="1"/>
    <col min="7936" max="7936" width="19.28515625" style="2" customWidth="1"/>
    <col min="7937" max="7937" width="23.140625" style="2" customWidth="1"/>
    <col min="7938" max="7938" width="12.42578125" style="2" customWidth="1"/>
    <col min="7939" max="7939" width="13.42578125" style="2" customWidth="1"/>
    <col min="7940" max="7940" width="11.42578125" style="2" customWidth="1"/>
    <col min="7941" max="7941" width="15.5703125" style="2" customWidth="1"/>
    <col min="7942" max="7942" width="14.42578125" style="2" customWidth="1"/>
    <col min="7943" max="7943" width="13.28515625" style="2" customWidth="1"/>
    <col min="7944" max="8189" width="9.140625" style="2"/>
    <col min="8190" max="8190" width="3.85546875" style="2" customWidth="1"/>
    <col min="8191" max="8191" width="28.140625" style="2" customWidth="1"/>
    <col min="8192" max="8192" width="19.28515625" style="2" customWidth="1"/>
    <col min="8193" max="8193" width="23.140625" style="2" customWidth="1"/>
    <col min="8194" max="8194" width="12.42578125" style="2" customWidth="1"/>
    <col min="8195" max="8195" width="13.42578125" style="2" customWidth="1"/>
    <col min="8196" max="8196" width="11.42578125" style="2" customWidth="1"/>
    <col min="8197" max="8197" width="15.5703125" style="2" customWidth="1"/>
    <col min="8198" max="8198" width="14.42578125" style="2" customWidth="1"/>
    <col min="8199" max="8199" width="13.28515625" style="2" customWidth="1"/>
    <col min="8200" max="8445" width="9.140625" style="2"/>
    <col min="8446" max="8446" width="3.85546875" style="2" customWidth="1"/>
    <col min="8447" max="8447" width="28.140625" style="2" customWidth="1"/>
    <col min="8448" max="8448" width="19.28515625" style="2" customWidth="1"/>
    <col min="8449" max="8449" width="23.140625" style="2" customWidth="1"/>
    <col min="8450" max="8450" width="12.42578125" style="2" customWidth="1"/>
    <col min="8451" max="8451" width="13.42578125" style="2" customWidth="1"/>
    <col min="8452" max="8452" width="11.42578125" style="2" customWidth="1"/>
    <col min="8453" max="8453" width="15.5703125" style="2" customWidth="1"/>
    <col min="8454" max="8454" width="14.42578125" style="2" customWidth="1"/>
    <col min="8455" max="8455" width="13.28515625" style="2" customWidth="1"/>
    <col min="8456" max="8701" width="9.140625" style="2"/>
    <col min="8702" max="8702" width="3.85546875" style="2" customWidth="1"/>
    <col min="8703" max="8703" width="28.140625" style="2" customWidth="1"/>
    <col min="8704" max="8704" width="19.28515625" style="2" customWidth="1"/>
    <col min="8705" max="8705" width="23.140625" style="2" customWidth="1"/>
    <col min="8706" max="8706" width="12.42578125" style="2" customWidth="1"/>
    <col min="8707" max="8707" width="13.42578125" style="2" customWidth="1"/>
    <col min="8708" max="8708" width="11.42578125" style="2" customWidth="1"/>
    <col min="8709" max="8709" width="15.5703125" style="2" customWidth="1"/>
    <col min="8710" max="8710" width="14.42578125" style="2" customWidth="1"/>
    <col min="8711" max="8711" width="13.28515625" style="2" customWidth="1"/>
    <col min="8712" max="8957" width="9.140625" style="2"/>
    <col min="8958" max="8958" width="3.85546875" style="2" customWidth="1"/>
    <col min="8959" max="8959" width="28.140625" style="2" customWidth="1"/>
    <col min="8960" max="8960" width="19.28515625" style="2" customWidth="1"/>
    <col min="8961" max="8961" width="23.140625" style="2" customWidth="1"/>
    <col min="8962" max="8962" width="12.42578125" style="2" customWidth="1"/>
    <col min="8963" max="8963" width="13.42578125" style="2" customWidth="1"/>
    <col min="8964" max="8964" width="11.42578125" style="2" customWidth="1"/>
    <col min="8965" max="8965" width="15.5703125" style="2" customWidth="1"/>
    <col min="8966" max="8966" width="14.42578125" style="2" customWidth="1"/>
    <col min="8967" max="8967" width="13.28515625" style="2" customWidth="1"/>
    <col min="8968" max="9213" width="9.140625" style="2"/>
    <col min="9214" max="9214" width="3.85546875" style="2" customWidth="1"/>
    <col min="9215" max="9215" width="28.140625" style="2" customWidth="1"/>
    <col min="9216" max="9216" width="19.28515625" style="2" customWidth="1"/>
    <col min="9217" max="9217" width="23.140625" style="2" customWidth="1"/>
    <col min="9218" max="9218" width="12.42578125" style="2" customWidth="1"/>
    <col min="9219" max="9219" width="13.42578125" style="2" customWidth="1"/>
    <col min="9220" max="9220" width="11.42578125" style="2" customWidth="1"/>
    <col min="9221" max="9221" width="15.5703125" style="2" customWidth="1"/>
    <col min="9222" max="9222" width="14.42578125" style="2" customWidth="1"/>
    <col min="9223" max="9223" width="13.28515625" style="2" customWidth="1"/>
    <col min="9224" max="9469" width="9.140625" style="2"/>
    <col min="9470" max="9470" width="3.85546875" style="2" customWidth="1"/>
    <col min="9471" max="9471" width="28.140625" style="2" customWidth="1"/>
    <col min="9472" max="9472" width="19.28515625" style="2" customWidth="1"/>
    <col min="9473" max="9473" width="23.140625" style="2" customWidth="1"/>
    <col min="9474" max="9474" width="12.42578125" style="2" customWidth="1"/>
    <col min="9475" max="9475" width="13.42578125" style="2" customWidth="1"/>
    <col min="9476" max="9476" width="11.42578125" style="2" customWidth="1"/>
    <col min="9477" max="9477" width="15.5703125" style="2" customWidth="1"/>
    <col min="9478" max="9478" width="14.42578125" style="2" customWidth="1"/>
    <col min="9479" max="9479" width="13.28515625" style="2" customWidth="1"/>
    <col min="9480" max="9725" width="9.140625" style="2"/>
    <col min="9726" max="9726" width="3.85546875" style="2" customWidth="1"/>
    <col min="9727" max="9727" width="28.140625" style="2" customWidth="1"/>
    <col min="9728" max="9728" width="19.28515625" style="2" customWidth="1"/>
    <col min="9729" max="9729" width="23.140625" style="2" customWidth="1"/>
    <col min="9730" max="9730" width="12.42578125" style="2" customWidth="1"/>
    <col min="9731" max="9731" width="13.42578125" style="2" customWidth="1"/>
    <col min="9732" max="9732" width="11.42578125" style="2" customWidth="1"/>
    <col min="9733" max="9733" width="15.5703125" style="2" customWidth="1"/>
    <col min="9734" max="9734" width="14.42578125" style="2" customWidth="1"/>
    <col min="9735" max="9735" width="13.28515625" style="2" customWidth="1"/>
    <col min="9736" max="9981" width="9.140625" style="2"/>
    <col min="9982" max="9982" width="3.85546875" style="2" customWidth="1"/>
    <col min="9983" max="9983" width="28.140625" style="2" customWidth="1"/>
    <col min="9984" max="9984" width="19.28515625" style="2" customWidth="1"/>
    <col min="9985" max="9985" width="23.140625" style="2" customWidth="1"/>
    <col min="9986" max="9986" width="12.42578125" style="2" customWidth="1"/>
    <col min="9987" max="9987" width="13.42578125" style="2" customWidth="1"/>
    <col min="9988" max="9988" width="11.42578125" style="2" customWidth="1"/>
    <col min="9989" max="9989" width="15.5703125" style="2" customWidth="1"/>
    <col min="9990" max="9990" width="14.42578125" style="2" customWidth="1"/>
    <col min="9991" max="9991" width="13.28515625" style="2" customWidth="1"/>
    <col min="9992" max="10237" width="9.140625" style="2"/>
    <col min="10238" max="10238" width="3.85546875" style="2" customWidth="1"/>
    <col min="10239" max="10239" width="28.140625" style="2" customWidth="1"/>
    <col min="10240" max="10240" width="19.28515625" style="2" customWidth="1"/>
    <col min="10241" max="10241" width="23.140625" style="2" customWidth="1"/>
    <col min="10242" max="10242" width="12.42578125" style="2" customWidth="1"/>
    <col min="10243" max="10243" width="13.42578125" style="2" customWidth="1"/>
    <col min="10244" max="10244" width="11.42578125" style="2" customWidth="1"/>
    <col min="10245" max="10245" width="15.5703125" style="2" customWidth="1"/>
    <col min="10246" max="10246" width="14.42578125" style="2" customWidth="1"/>
    <col min="10247" max="10247" width="13.28515625" style="2" customWidth="1"/>
    <col min="10248" max="10493" width="9.140625" style="2"/>
    <col min="10494" max="10494" width="3.85546875" style="2" customWidth="1"/>
    <col min="10495" max="10495" width="28.140625" style="2" customWidth="1"/>
    <col min="10496" max="10496" width="19.28515625" style="2" customWidth="1"/>
    <col min="10497" max="10497" width="23.140625" style="2" customWidth="1"/>
    <col min="10498" max="10498" width="12.42578125" style="2" customWidth="1"/>
    <col min="10499" max="10499" width="13.42578125" style="2" customWidth="1"/>
    <col min="10500" max="10500" width="11.42578125" style="2" customWidth="1"/>
    <col min="10501" max="10501" width="15.5703125" style="2" customWidth="1"/>
    <col min="10502" max="10502" width="14.42578125" style="2" customWidth="1"/>
    <col min="10503" max="10503" width="13.28515625" style="2" customWidth="1"/>
    <col min="10504" max="10749" width="9.140625" style="2"/>
    <col min="10750" max="10750" width="3.85546875" style="2" customWidth="1"/>
    <col min="10751" max="10751" width="28.140625" style="2" customWidth="1"/>
    <col min="10752" max="10752" width="19.28515625" style="2" customWidth="1"/>
    <col min="10753" max="10753" width="23.140625" style="2" customWidth="1"/>
    <col min="10754" max="10754" width="12.42578125" style="2" customWidth="1"/>
    <col min="10755" max="10755" width="13.42578125" style="2" customWidth="1"/>
    <col min="10756" max="10756" width="11.42578125" style="2" customWidth="1"/>
    <col min="10757" max="10757" width="15.5703125" style="2" customWidth="1"/>
    <col min="10758" max="10758" width="14.42578125" style="2" customWidth="1"/>
    <col min="10759" max="10759" width="13.28515625" style="2" customWidth="1"/>
    <col min="10760" max="11005" width="9.140625" style="2"/>
    <col min="11006" max="11006" width="3.85546875" style="2" customWidth="1"/>
    <col min="11007" max="11007" width="28.140625" style="2" customWidth="1"/>
    <col min="11008" max="11008" width="19.28515625" style="2" customWidth="1"/>
    <col min="11009" max="11009" width="23.140625" style="2" customWidth="1"/>
    <col min="11010" max="11010" width="12.42578125" style="2" customWidth="1"/>
    <col min="11011" max="11011" width="13.42578125" style="2" customWidth="1"/>
    <col min="11012" max="11012" width="11.42578125" style="2" customWidth="1"/>
    <col min="11013" max="11013" width="15.5703125" style="2" customWidth="1"/>
    <col min="11014" max="11014" width="14.42578125" style="2" customWidth="1"/>
    <col min="11015" max="11015" width="13.28515625" style="2" customWidth="1"/>
    <col min="11016" max="11261" width="9.140625" style="2"/>
    <col min="11262" max="11262" width="3.85546875" style="2" customWidth="1"/>
    <col min="11263" max="11263" width="28.140625" style="2" customWidth="1"/>
    <col min="11264" max="11264" width="19.28515625" style="2" customWidth="1"/>
    <col min="11265" max="11265" width="23.140625" style="2" customWidth="1"/>
    <col min="11266" max="11266" width="12.42578125" style="2" customWidth="1"/>
    <col min="11267" max="11267" width="13.42578125" style="2" customWidth="1"/>
    <col min="11268" max="11268" width="11.42578125" style="2" customWidth="1"/>
    <col min="11269" max="11269" width="15.5703125" style="2" customWidth="1"/>
    <col min="11270" max="11270" width="14.42578125" style="2" customWidth="1"/>
    <col min="11271" max="11271" width="13.28515625" style="2" customWidth="1"/>
    <col min="11272" max="11517" width="9.140625" style="2"/>
    <col min="11518" max="11518" width="3.85546875" style="2" customWidth="1"/>
    <col min="11519" max="11519" width="28.140625" style="2" customWidth="1"/>
    <col min="11520" max="11520" width="19.28515625" style="2" customWidth="1"/>
    <col min="11521" max="11521" width="23.140625" style="2" customWidth="1"/>
    <col min="11522" max="11522" width="12.42578125" style="2" customWidth="1"/>
    <col min="11523" max="11523" width="13.42578125" style="2" customWidth="1"/>
    <col min="11524" max="11524" width="11.42578125" style="2" customWidth="1"/>
    <col min="11525" max="11525" width="15.5703125" style="2" customWidth="1"/>
    <col min="11526" max="11526" width="14.42578125" style="2" customWidth="1"/>
    <col min="11527" max="11527" width="13.28515625" style="2" customWidth="1"/>
    <col min="11528" max="11773" width="9.140625" style="2"/>
    <col min="11774" max="11774" width="3.85546875" style="2" customWidth="1"/>
    <col min="11775" max="11775" width="28.140625" style="2" customWidth="1"/>
    <col min="11776" max="11776" width="19.28515625" style="2" customWidth="1"/>
    <col min="11777" max="11777" width="23.140625" style="2" customWidth="1"/>
    <col min="11778" max="11778" width="12.42578125" style="2" customWidth="1"/>
    <col min="11779" max="11779" width="13.42578125" style="2" customWidth="1"/>
    <col min="11780" max="11780" width="11.42578125" style="2" customWidth="1"/>
    <col min="11781" max="11781" width="15.5703125" style="2" customWidth="1"/>
    <col min="11782" max="11782" width="14.42578125" style="2" customWidth="1"/>
    <col min="11783" max="11783" width="13.28515625" style="2" customWidth="1"/>
    <col min="11784" max="12029" width="9.140625" style="2"/>
    <col min="12030" max="12030" width="3.85546875" style="2" customWidth="1"/>
    <col min="12031" max="12031" width="28.140625" style="2" customWidth="1"/>
    <col min="12032" max="12032" width="19.28515625" style="2" customWidth="1"/>
    <col min="12033" max="12033" width="23.140625" style="2" customWidth="1"/>
    <col min="12034" max="12034" width="12.42578125" style="2" customWidth="1"/>
    <col min="12035" max="12035" width="13.42578125" style="2" customWidth="1"/>
    <col min="12036" max="12036" width="11.42578125" style="2" customWidth="1"/>
    <col min="12037" max="12037" width="15.5703125" style="2" customWidth="1"/>
    <col min="12038" max="12038" width="14.42578125" style="2" customWidth="1"/>
    <col min="12039" max="12039" width="13.28515625" style="2" customWidth="1"/>
    <col min="12040" max="12285" width="9.140625" style="2"/>
    <col min="12286" max="12286" width="3.85546875" style="2" customWidth="1"/>
    <col min="12287" max="12287" width="28.140625" style="2" customWidth="1"/>
    <col min="12288" max="12288" width="19.28515625" style="2" customWidth="1"/>
    <col min="12289" max="12289" width="23.140625" style="2" customWidth="1"/>
    <col min="12290" max="12290" width="12.42578125" style="2" customWidth="1"/>
    <col min="12291" max="12291" width="13.42578125" style="2" customWidth="1"/>
    <col min="12292" max="12292" width="11.42578125" style="2" customWidth="1"/>
    <col min="12293" max="12293" width="15.5703125" style="2" customWidth="1"/>
    <col min="12294" max="12294" width="14.42578125" style="2" customWidth="1"/>
    <col min="12295" max="12295" width="13.28515625" style="2" customWidth="1"/>
    <col min="12296" max="12541" width="9.140625" style="2"/>
    <col min="12542" max="12542" width="3.85546875" style="2" customWidth="1"/>
    <col min="12543" max="12543" width="28.140625" style="2" customWidth="1"/>
    <col min="12544" max="12544" width="19.28515625" style="2" customWidth="1"/>
    <col min="12545" max="12545" width="23.140625" style="2" customWidth="1"/>
    <col min="12546" max="12546" width="12.42578125" style="2" customWidth="1"/>
    <col min="12547" max="12547" width="13.42578125" style="2" customWidth="1"/>
    <col min="12548" max="12548" width="11.42578125" style="2" customWidth="1"/>
    <col min="12549" max="12549" width="15.5703125" style="2" customWidth="1"/>
    <col min="12550" max="12550" width="14.42578125" style="2" customWidth="1"/>
    <col min="12551" max="12551" width="13.28515625" style="2" customWidth="1"/>
    <col min="12552" max="12797" width="9.140625" style="2"/>
    <col min="12798" max="12798" width="3.85546875" style="2" customWidth="1"/>
    <col min="12799" max="12799" width="28.140625" style="2" customWidth="1"/>
    <col min="12800" max="12800" width="19.28515625" style="2" customWidth="1"/>
    <col min="12801" max="12801" width="23.140625" style="2" customWidth="1"/>
    <col min="12802" max="12802" width="12.42578125" style="2" customWidth="1"/>
    <col min="12803" max="12803" width="13.42578125" style="2" customWidth="1"/>
    <col min="12804" max="12804" width="11.42578125" style="2" customWidth="1"/>
    <col min="12805" max="12805" width="15.5703125" style="2" customWidth="1"/>
    <col min="12806" max="12806" width="14.42578125" style="2" customWidth="1"/>
    <col min="12807" max="12807" width="13.28515625" style="2" customWidth="1"/>
    <col min="12808" max="13053" width="9.140625" style="2"/>
    <col min="13054" max="13054" width="3.85546875" style="2" customWidth="1"/>
    <col min="13055" max="13055" width="28.140625" style="2" customWidth="1"/>
    <col min="13056" max="13056" width="19.28515625" style="2" customWidth="1"/>
    <col min="13057" max="13057" width="23.140625" style="2" customWidth="1"/>
    <col min="13058" max="13058" width="12.42578125" style="2" customWidth="1"/>
    <col min="13059" max="13059" width="13.42578125" style="2" customWidth="1"/>
    <col min="13060" max="13060" width="11.42578125" style="2" customWidth="1"/>
    <col min="13061" max="13061" width="15.5703125" style="2" customWidth="1"/>
    <col min="13062" max="13062" width="14.42578125" style="2" customWidth="1"/>
    <col min="13063" max="13063" width="13.28515625" style="2" customWidth="1"/>
    <col min="13064" max="13309" width="9.140625" style="2"/>
    <col min="13310" max="13310" width="3.85546875" style="2" customWidth="1"/>
    <col min="13311" max="13311" width="28.140625" style="2" customWidth="1"/>
    <col min="13312" max="13312" width="19.28515625" style="2" customWidth="1"/>
    <col min="13313" max="13313" width="23.140625" style="2" customWidth="1"/>
    <col min="13314" max="13314" width="12.42578125" style="2" customWidth="1"/>
    <col min="13315" max="13315" width="13.42578125" style="2" customWidth="1"/>
    <col min="13316" max="13316" width="11.42578125" style="2" customWidth="1"/>
    <col min="13317" max="13317" width="15.5703125" style="2" customWidth="1"/>
    <col min="13318" max="13318" width="14.42578125" style="2" customWidth="1"/>
    <col min="13319" max="13319" width="13.28515625" style="2" customWidth="1"/>
    <col min="13320" max="13565" width="9.140625" style="2"/>
    <col min="13566" max="13566" width="3.85546875" style="2" customWidth="1"/>
    <col min="13567" max="13567" width="28.140625" style="2" customWidth="1"/>
    <col min="13568" max="13568" width="19.28515625" style="2" customWidth="1"/>
    <col min="13569" max="13569" width="23.140625" style="2" customWidth="1"/>
    <col min="13570" max="13570" width="12.42578125" style="2" customWidth="1"/>
    <col min="13571" max="13571" width="13.42578125" style="2" customWidth="1"/>
    <col min="13572" max="13572" width="11.42578125" style="2" customWidth="1"/>
    <col min="13573" max="13573" width="15.5703125" style="2" customWidth="1"/>
    <col min="13574" max="13574" width="14.42578125" style="2" customWidth="1"/>
    <col min="13575" max="13575" width="13.28515625" style="2" customWidth="1"/>
    <col min="13576" max="13821" width="9.140625" style="2"/>
    <col min="13822" max="13822" width="3.85546875" style="2" customWidth="1"/>
    <col min="13823" max="13823" width="28.140625" style="2" customWidth="1"/>
    <col min="13824" max="13824" width="19.28515625" style="2" customWidth="1"/>
    <col min="13825" max="13825" width="23.140625" style="2" customWidth="1"/>
    <col min="13826" max="13826" width="12.42578125" style="2" customWidth="1"/>
    <col min="13827" max="13827" width="13.42578125" style="2" customWidth="1"/>
    <col min="13828" max="13828" width="11.42578125" style="2" customWidth="1"/>
    <col min="13829" max="13829" width="15.5703125" style="2" customWidth="1"/>
    <col min="13830" max="13830" width="14.42578125" style="2" customWidth="1"/>
    <col min="13831" max="13831" width="13.28515625" style="2" customWidth="1"/>
    <col min="13832" max="14077" width="9.140625" style="2"/>
    <col min="14078" max="14078" width="3.85546875" style="2" customWidth="1"/>
    <col min="14079" max="14079" width="28.140625" style="2" customWidth="1"/>
    <col min="14080" max="14080" width="19.28515625" style="2" customWidth="1"/>
    <col min="14081" max="14081" width="23.140625" style="2" customWidth="1"/>
    <col min="14082" max="14082" width="12.42578125" style="2" customWidth="1"/>
    <col min="14083" max="14083" width="13.42578125" style="2" customWidth="1"/>
    <col min="14084" max="14084" width="11.42578125" style="2" customWidth="1"/>
    <col min="14085" max="14085" width="15.5703125" style="2" customWidth="1"/>
    <col min="14086" max="14086" width="14.42578125" style="2" customWidth="1"/>
    <col min="14087" max="14087" width="13.28515625" style="2" customWidth="1"/>
    <col min="14088" max="14333" width="9.140625" style="2"/>
    <col min="14334" max="14334" width="3.85546875" style="2" customWidth="1"/>
    <col min="14335" max="14335" width="28.140625" style="2" customWidth="1"/>
    <col min="14336" max="14336" width="19.28515625" style="2" customWidth="1"/>
    <col min="14337" max="14337" width="23.140625" style="2" customWidth="1"/>
    <col min="14338" max="14338" width="12.42578125" style="2" customWidth="1"/>
    <col min="14339" max="14339" width="13.42578125" style="2" customWidth="1"/>
    <col min="14340" max="14340" width="11.42578125" style="2" customWidth="1"/>
    <col min="14341" max="14341" width="15.5703125" style="2" customWidth="1"/>
    <col min="14342" max="14342" width="14.42578125" style="2" customWidth="1"/>
    <col min="14343" max="14343" width="13.28515625" style="2" customWidth="1"/>
    <col min="14344" max="14589" width="9.140625" style="2"/>
    <col min="14590" max="14590" width="3.85546875" style="2" customWidth="1"/>
    <col min="14591" max="14591" width="28.140625" style="2" customWidth="1"/>
    <col min="14592" max="14592" width="19.28515625" style="2" customWidth="1"/>
    <col min="14593" max="14593" width="23.140625" style="2" customWidth="1"/>
    <col min="14594" max="14594" width="12.42578125" style="2" customWidth="1"/>
    <col min="14595" max="14595" width="13.42578125" style="2" customWidth="1"/>
    <col min="14596" max="14596" width="11.42578125" style="2" customWidth="1"/>
    <col min="14597" max="14597" width="15.5703125" style="2" customWidth="1"/>
    <col min="14598" max="14598" width="14.42578125" style="2" customWidth="1"/>
    <col min="14599" max="14599" width="13.28515625" style="2" customWidth="1"/>
    <col min="14600" max="14845" width="9.140625" style="2"/>
    <col min="14846" max="14846" width="3.85546875" style="2" customWidth="1"/>
    <col min="14847" max="14847" width="28.140625" style="2" customWidth="1"/>
    <col min="14848" max="14848" width="19.28515625" style="2" customWidth="1"/>
    <col min="14849" max="14849" width="23.140625" style="2" customWidth="1"/>
    <col min="14850" max="14850" width="12.42578125" style="2" customWidth="1"/>
    <col min="14851" max="14851" width="13.42578125" style="2" customWidth="1"/>
    <col min="14852" max="14852" width="11.42578125" style="2" customWidth="1"/>
    <col min="14853" max="14853" width="15.5703125" style="2" customWidth="1"/>
    <col min="14854" max="14854" width="14.42578125" style="2" customWidth="1"/>
    <col min="14855" max="14855" width="13.28515625" style="2" customWidth="1"/>
    <col min="14856" max="15101" width="9.140625" style="2"/>
    <col min="15102" max="15102" width="3.85546875" style="2" customWidth="1"/>
    <col min="15103" max="15103" width="28.140625" style="2" customWidth="1"/>
    <col min="15104" max="15104" width="19.28515625" style="2" customWidth="1"/>
    <col min="15105" max="15105" width="23.140625" style="2" customWidth="1"/>
    <col min="15106" max="15106" width="12.42578125" style="2" customWidth="1"/>
    <col min="15107" max="15107" width="13.42578125" style="2" customWidth="1"/>
    <col min="15108" max="15108" width="11.42578125" style="2" customWidth="1"/>
    <col min="15109" max="15109" width="15.5703125" style="2" customWidth="1"/>
    <col min="15110" max="15110" width="14.42578125" style="2" customWidth="1"/>
    <col min="15111" max="15111" width="13.28515625" style="2" customWidth="1"/>
    <col min="15112" max="15357" width="9.140625" style="2"/>
    <col min="15358" max="15358" width="3.85546875" style="2" customWidth="1"/>
    <col min="15359" max="15359" width="28.140625" style="2" customWidth="1"/>
    <col min="15360" max="15360" width="19.28515625" style="2" customWidth="1"/>
    <col min="15361" max="15361" width="23.140625" style="2" customWidth="1"/>
    <col min="15362" max="15362" width="12.42578125" style="2" customWidth="1"/>
    <col min="15363" max="15363" width="13.42578125" style="2" customWidth="1"/>
    <col min="15364" max="15364" width="11.42578125" style="2" customWidth="1"/>
    <col min="15365" max="15365" width="15.5703125" style="2" customWidth="1"/>
    <col min="15366" max="15366" width="14.42578125" style="2" customWidth="1"/>
    <col min="15367" max="15367" width="13.28515625" style="2" customWidth="1"/>
    <col min="15368" max="15613" width="9.140625" style="2"/>
    <col min="15614" max="15614" width="3.85546875" style="2" customWidth="1"/>
    <col min="15615" max="15615" width="28.140625" style="2" customWidth="1"/>
    <col min="15616" max="15616" width="19.28515625" style="2" customWidth="1"/>
    <col min="15617" max="15617" width="23.140625" style="2" customWidth="1"/>
    <col min="15618" max="15618" width="12.42578125" style="2" customWidth="1"/>
    <col min="15619" max="15619" width="13.42578125" style="2" customWidth="1"/>
    <col min="15620" max="15620" width="11.42578125" style="2" customWidth="1"/>
    <col min="15621" max="15621" width="15.5703125" style="2" customWidth="1"/>
    <col min="15622" max="15622" width="14.42578125" style="2" customWidth="1"/>
    <col min="15623" max="15623" width="13.28515625" style="2" customWidth="1"/>
    <col min="15624" max="15869" width="9.140625" style="2"/>
    <col min="15870" max="15870" width="3.85546875" style="2" customWidth="1"/>
    <col min="15871" max="15871" width="28.140625" style="2" customWidth="1"/>
    <col min="15872" max="15872" width="19.28515625" style="2" customWidth="1"/>
    <col min="15873" max="15873" width="23.140625" style="2" customWidth="1"/>
    <col min="15874" max="15874" width="12.42578125" style="2" customWidth="1"/>
    <col min="15875" max="15875" width="13.42578125" style="2" customWidth="1"/>
    <col min="15876" max="15876" width="11.42578125" style="2" customWidth="1"/>
    <col min="15877" max="15877" width="15.5703125" style="2" customWidth="1"/>
    <col min="15878" max="15878" width="14.42578125" style="2" customWidth="1"/>
    <col min="15879" max="15879" width="13.28515625" style="2" customWidth="1"/>
    <col min="15880" max="16125" width="9.140625" style="2"/>
    <col min="16126" max="16126" width="3.85546875" style="2" customWidth="1"/>
    <col min="16127" max="16127" width="28.140625" style="2" customWidth="1"/>
    <col min="16128" max="16128" width="19.28515625" style="2" customWidth="1"/>
    <col min="16129" max="16129" width="23.140625" style="2" customWidth="1"/>
    <col min="16130" max="16130" width="12.42578125" style="2" customWidth="1"/>
    <col min="16131" max="16131" width="13.42578125" style="2" customWidth="1"/>
    <col min="16132" max="16132" width="11.42578125" style="2" customWidth="1"/>
    <col min="16133" max="16133" width="15.5703125" style="2" customWidth="1"/>
    <col min="16134" max="16134" width="14.42578125" style="2" customWidth="1"/>
    <col min="16135" max="16135" width="13.28515625" style="2" customWidth="1"/>
    <col min="16136" max="16375" width="9.140625" style="2"/>
    <col min="16376" max="16384" width="9" style="2" customWidth="1"/>
  </cols>
  <sheetData>
    <row r="1" spans="1:13" ht="15.75" x14ac:dyDescent="0.25">
      <c r="A1" s="12" t="s">
        <v>30</v>
      </c>
    </row>
    <row r="2" spans="1:13" x14ac:dyDescent="0.2">
      <c r="A2" s="33" t="s">
        <v>31</v>
      </c>
    </row>
    <row r="3" spans="1:13" x14ac:dyDescent="0.2">
      <c r="A3" s="33"/>
    </row>
    <row r="4" spans="1:13" ht="17.25" customHeight="1" x14ac:dyDescent="0.2">
      <c r="A4" s="48" t="s">
        <v>193</v>
      </c>
      <c r="B4" s="48"/>
    </row>
    <row r="5" spans="1:13" ht="6" customHeight="1" x14ac:dyDescent="0.2">
      <c r="A5" s="3"/>
      <c r="B5" s="3"/>
    </row>
    <row r="6" spans="1:13" ht="16.5" thickBot="1" x14ac:dyDescent="0.25">
      <c r="A6" s="48" t="s">
        <v>9</v>
      </c>
      <c r="B6" s="48"/>
      <c r="L6" s="123"/>
      <c r="M6" s="123"/>
    </row>
    <row r="7" spans="1:13" ht="152.25" x14ac:dyDescent="0.2">
      <c r="A7" s="94" t="s">
        <v>0</v>
      </c>
      <c r="B7" s="95" t="s">
        <v>149</v>
      </c>
      <c r="C7" s="95" t="s">
        <v>1</v>
      </c>
      <c r="D7" s="95" t="s">
        <v>198</v>
      </c>
      <c r="E7" s="95" t="s">
        <v>2</v>
      </c>
      <c r="F7" s="95" t="s">
        <v>20</v>
      </c>
      <c r="G7" s="96" t="s">
        <v>199</v>
      </c>
      <c r="H7" s="95" t="s">
        <v>189</v>
      </c>
      <c r="I7" s="95" t="s">
        <v>5</v>
      </c>
      <c r="J7" s="96" t="s">
        <v>201</v>
      </c>
      <c r="K7" s="95" t="s">
        <v>200</v>
      </c>
      <c r="L7" s="97" t="s">
        <v>208</v>
      </c>
      <c r="M7" s="113" t="s">
        <v>209</v>
      </c>
    </row>
    <row r="8" spans="1:13" ht="15.75" thickBot="1" x14ac:dyDescent="0.25">
      <c r="A8" s="51">
        <v>1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3">
        <v>13</v>
      </c>
    </row>
    <row r="9" spans="1:13" ht="15.75" customHeight="1" thickBot="1" x14ac:dyDescent="0.25">
      <c r="A9" s="124" t="s">
        <v>210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</row>
    <row r="10" spans="1:13" ht="15" x14ac:dyDescent="0.2">
      <c r="A10" s="54">
        <v>1</v>
      </c>
      <c r="B10" s="55" t="s">
        <v>94</v>
      </c>
      <c r="C10" s="56" t="s">
        <v>37</v>
      </c>
      <c r="D10" s="55" t="s">
        <v>26</v>
      </c>
      <c r="E10" s="55"/>
      <c r="F10" s="57" t="s">
        <v>148</v>
      </c>
      <c r="G10" s="73"/>
      <c r="H10" s="55"/>
      <c r="I10" s="58">
        <v>6</v>
      </c>
      <c r="J10" s="68"/>
      <c r="K10" s="111"/>
      <c r="L10" s="109"/>
      <c r="M10" s="110"/>
    </row>
    <row r="11" spans="1:13" ht="15" x14ac:dyDescent="0.2">
      <c r="A11" s="37">
        <v>2</v>
      </c>
      <c r="B11" s="17" t="s">
        <v>95</v>
      </c>
      <c r="C11" s="38" t="s">
        <v>38</v>
      </c>
      <c r="D11" s="17" t="s">
        <v>26</v>
      </c>
      <c r="E11" s="17"/>
      <c r="F11" s="39" t="s">
        <v>148</v>
      </c>
      <c r="G11" s="74"/>
      <c r="H11" s="17"/>
      <c r="I11" s="41">
        <v>35</v>
      </c>
      <c r="J11" s="69"/>
      <c r="K11" s="90"/>
      <c r="L11" s="13"/>
      <c r="M11" s="15"/>
    </row>
    <row r="12" spans="1:13" ht="15" x14ac:dyDescent="0.2">
      <c r="A12" s="37">
        <v>3</v>
      </c>
      <c r="B12" s="17" t="s">
        <v>96</v>
      </c>
      <c r="C12" s="38" t="s">
        <v>39</v>
      </c>
      <c r="D12" s="17" t="s">
        <v>26</v>
      </c>
      <c r="E12" s="17"/>
      <c r="F12" s="39" t="s">
        <v>148</v>
      </c>
      <c r="G12" s="74"/>
      <c r="H12" s="17"/>
      <c r="I12" s="41">
        <v>5</v>
      </c>
      <c r="J12" s="69"/>
      <c r="K12" s="90"/>
      <c r="L12" s="13"/>
      <c r="M12" s="15"/>
    </row>
    <row r="13" spans="1:13" ht="15" x14ac:dyDescent="0.2">
      <c r="A13" s="37">
        <v>4</v>
      </c>
      <c r="B13" s="17" t="s">
        <v>97</v>
      </c>
      <c r="C13" s="38" t="s">
        <v>40</v>
      </c>
      <c r="D13" s="17" t="s">
        <v>26</v>
      </c>
      <c r="E13" s="17"/>
      <c r="F13" s="39" t="s">
        <v>148</v>
      </c>
      <c r="G13" s="74"/>
      <c r="H13" s="17"/>
      <c r="I13" s="41">
        <v>20</v>
      </c>
      <c r="J13" s="69"/>
      <c r="K13" s="90"/>
      <c r="L13" s="13"/>
      <c r="M13" s="15"/>
    </row>
    <row r="14" spans="1:13" ht="15" x14ac:dyDescent="0.2">
      <c r="A14" s="37">
        <v>5</v>
      </c>
      <c r="B14" s="17" t="s">
        <v>98</v>
      </c>
      <c r="C14" s="38" t="s">
        <v>41</v>
      </c>
      <c r="D14" s="17" t="s">
        <v>26</v>
      </c>
      <c r="E14" s="17"/>
      <c r="F14" s="49" t="s">
        <v>21</v>
      </c>
      <c r="G14" s="74"/>
      <c r="H14" s="17"/>
      <c r="I14" s="41">
        <v>60</v>
      </c>
      <c r="J14" s="69"/>
      <c r="K14" s="90"/>
      <c r="L14" s="13"/>
      <c r="M14" s="15"/>
    </row>
    <row r="15" spans="1:13" ht="15" x14ac:dyDescent="0.2">
      <c r="A15" s="37">
        <v>6</v>
      </c>
      <c r="B15" s="17" t="s">
        <v>99</v>
      </c>
      <c r="C15" s="38" t="s">
        <v>42</v>
      </c>
      <c r="D15" s="17" t="s">
        <v>26</v>
      </c>
      <c r="E15" s="17"/>
      <c r="F15" s="39" t="s">
        <v>148</v>
      </c>
      <c r="G15" s="74"/>
      <c r="H15" s="17"/>
      <c r="I15" s="41">
        <v>200</v>
      </c>
      <c r="J15" s="69"/>
      <c r="K15" s="90"/>
      <c r="L15" s="13"/>
      <c r="M15" s="15"/>
    </row>
    <row r="16" spans="1:13" ht="15" x14ac:dyDescent="0.2">
      <c r="A16" s="37">
        <v>7</v>
      </c>
      <c r="B16" s="17" t="s">
        <v>100</v>
      </c>
      <c r="C16" s="20" t="s">
        <v>43</v>
      </c>
      <c r="D16" s="17" t="s">
        <v>26</v>
      </c>
      <c r="E16" s="14"/>
      <c r="F16" s="39" t="s">
        <v>148</v>
      </c>
      <c r="G16" s="74"/>
      <c r="H16" s="17"/>
      <c r="I16" s="41">
        <v>5</v>
      </c>
      <c r="J16" s="69"/>
      <c r="K16" s="90"/>
      <c r="L16" s="13"/>
      <c r="M16" s="15"/>
    </row>
    <row r="17" spans="1:13" ht="15" x14ac:dyDescent="0.2">
      <c r="A17" s="37">
        <v>8</v>
      </c>
      <c r="B17" s="17" t="s">
        <v>101</v>
      </c>
      <c r="C17" s="20" t="s">
        <v>44</v>
      </c>
      <c r="D17" s="17" t="s">
        <v>26</v>
      </c>
      <c r="E17" s="14"/>
      <c r="F17" s="39" t="s">
        <v>148</v>
      </c>
      <c r="G17" s="74"/>
      <c r="H17" s="17"/>
      <c r="I17" s="41">
        <v>5</v>
      </c>
      <c r="J17" s="69"/>
      <c r="K17" s="90"/>
      <c r="L17" s="13"/>
      <c r="M17" s="15"/>
    </row>
    <row r="18" spans="1:13" ht="15" x14ac:dyDescent="0.2">
      <c r="A18" s="37">
        <v>9</v>
      </c>
      <c r="B18" s="17" t="s">
        <v>102</v>
      </c>
      <c r="C18" s="20" t="s">
        <v>45</v>
      </c>
      <c r="D18" s="17" t="s">
        <v>26</v>
      </c>
      <c r="E18" s="14"/>
      <c r="F18" s="39" t="s">
        <v>148</v>
      </c>
      <c r="G18" s="74"/>
      <c r="H18" s="17"/>
      <c r="I18" s="41">
        <v>5</v>
      </c>
      <c r="J18" s="69"/>
      <c r="K18" s="90"/>
      <c r="L18" s="13"/>
      <c r="M18" s="15"/>
    </row>
    <row r="19" spans="1:13" ht="15" x14ac:dyDescent="0.2">
      <c r="A19" s="37">
        <v>10</v>
      </c>
      <c r="B19" s="17" t="s">
        <v>103</v>
      </c>
      <c r="C19" s="20" t="s">
        <v>46</v>
      </c>
      <c r="D19" s="17" t="s">
        <v>26</v>
      </c>
      <c r="E19" s="14"/>
      <c r="F19" s="39" t="s">
        <v>148</v>
      </c>
      <c r="G19" s="74"/>
      <c r="H19" s="17"/>
      <c r="I19" s="41">
        <v>2</v>
      </c>
      <c r="J19" s="69"/>
      <c r="K19" s="90"/>
      <c r="L19" s="13"/>
      <c r="M19" s="15"/>
    </row>
    <row r="20" spans="1:13" ht="15" x14ac:dyDescent="0.2">
      <c r="A20" s="37">
        <v>11</v>
      </c>
      <c r="B20" s="17" t="s">
        <v>104</v>
      </c>
      <c r="C20" s="20" t="s">
        <v>47</v>
      </c>
      <c r="D20" s="17" t="s">
        <v>26</v>
      </c>
      <c r="E20" s="14"/>
      <c r="F20" s="39" t="s">
        <v>148</v>
      </c>
      <c r="G20" s="74"/>
      <c r="H20" s="17"/>
      <c r="I20" s="41">
        <v>1</v>
      </c>
      <c r="J20" s="69"/>
      <c r="K20" s="90"/>
      <c r="L20" s="13"/>
      <c r="M20" s="15"/>
    </row>
    <row r="21" spans="1:13" ht="15" x14ac:dyDescent="0.2">
      <c r="A21" s="37">
        <v>12</v>
      </c>
      <c r="B21" s="17" t="s">
        <v>105</v>
      </c>
      <c r="C21" s="20" t="s">
        <v>48</v>
      </c>
      <c r="D21" s="17" t="s">
        <v>26</v>
      </c>
      <c r="E21" s="14"/>
      <c r="F21" s="39" t="s">
        <v>148</v>
      </c>
      <c r="G21" s="74"/>
      <c r="H21" s="17"/>
      <c r="I21" s="41">
        <v>60</v>
      </c>
      <c r="J21" s="69"/>
      <c r="K21" s="90"/>
      <c r="L21" s="13"/>
      <c r="M21" s="15"/>
    </row>
    <row r="22" spans="1:13" ht="15" x14ac:dyDescent="0.2">
      <c r="A22" s="37">
        <v>13</v>
      </c>
      <c r="B22" s="17" t="s">
        <v>106</v>
      </c>
      <c r="C22" s="20" t="s">
        <v>49</v>
      </c>
      <c r="D22" s="17" t="s">
        <v>26</v>
      </c>
      <c r="E22" s="14"/>
      <c r="F22" s="39" t="s">
        <v>148</v>
      </c>
      <c r="G22" s="74"/>
      <c r="H22" s="17"/>
      <c r="I22" s="41">
        <v>10</v>
      </c>
      <c r="J22" s="69"/>
      <c r="K22" s="90"/>
      <c r="L22" s="13"/>
      <c r="M22" s="15"/>
    </row>
    <row r="23" spans="1:13" ht="15" x14ac:dyDescent="0.2">
      <c r="A23" s="37">
        <v>14</v>
      </c>
      <c r="B23" s="17" t="s">
        <v>107</v>
      </c>
      <c r="C23" s="20" t="s">
        <v>50</v>
      </c>
      <c r="D23" s="17" t="s">
        <v>26</v>
      </c>
      <c r="E23" s="14"/>
      <c r="F23" s="39" t="s">
        <v>148</v>
      </c>
      <c r="G23" s="74"/>
      <c r="H23" s="17"/>
      <c r="I23" s="41">
        <v>100</v>
      </c>
      <c r="J23" s="69"/>
      <c r="K23" s="90"/>
      <c r="L23" s="13"/>
      <c r="M23" s="15"/>
    </row>
    <row r="24" spans="1:13" ht="30" x14ac:dyDescent="0.2">
      <c r="A24" s="37">
        <v>15</v>
      </c>
      <c r="B24" s="17" t="s">
        <v>108</v>
      </c>
      <c r="C24" s="20" t="s">
        <v>51</v>
      </c>
      <c r="D24" s="17" t="s">
        <v>26</v>
      </c>
      <c r="E24" s="14"/>
      <c r="F24" s="39" t="s">
        <v>148</v>
      </c>
      <c r="G24" s="74"/>
      <c r="H24" s="17"/>
      <c r="I24" s="41">
        <v>200</v>
      </c>
      <c r="J24" s="69"/>
      <c r="K24" s="90"/>
      <c r="L24" s="13"/>
      <c r="M24" s="15"/>
    </row>
    <row r="25" spans="1:13" ht="30" x14ac:dyDescent="0.2">
      <c r="A25" s="37">
        <v>16</v>
      </c>
      <c r="B25" s="17" t="s">
        <v>109</v>
      </c>
      <c r="C25" s="20" t="s">
        <v>52</v>
      </c>
      <c r="D25" s="17" t="s">
        <v>26</v>
      </c>
      <c r="E25" s="14"/>
      <c r="F25" s="39" t="s">
        <v>148</v>
      </c>
      <c r="G25" s="74"/>
      <c r="H25" s="17"/>
      <c r="I25" s="41">
        <v>200</v>
      </c>
      <c r="J25" s="69"/>
      <c r="K25" s="90"/>
      <c r="L25" s="13"/>
      <c r="M25" s="15"/>
    </row>
    <row r="26" spans="1:13" ht="28.5" x14ac:dyDescent="0.2">
      <c r="A26" s="37">
        <v>17</v>
      </c>
      <c r="B26" s="17" t="s">
        <v>110</v>
      </c>
      <c r="C26" s="20" t="s">
        <v>53</v>
      </c>
      <c r="D26" s="17" t="s">
        <v>26</v>
      </c>
      <c r="E26" s="14"/>
      <c r="F26" s="49" t="s">
        <v>21</v>
      </c>
      <c r="G26" s="74"/>
      <c r="H26" s="17"/>
      <c r="I26" s="41">
        <v>350</v>
      </c>
      <c r="J26" s="69"/>
      <c r="K26" s="90"/>
      <c r="L26" s="13"/>
      <c r="M26" s="15"/>
    </row>
    <row r="27" spans="1:13" ht="15" x14ac:dyDescent="0.2">
      <c r="A27" s="37">
        <v>18</v>
      </c>
      <c r="B27" s="17" t="s">
        <v>111</v>
      </c>
      <c r="C27" s="20" t="s">
        <v>54</v>
      </c>
      <c r="D27" s="17" t="s">
        <v>26</v>
      </c>
      <c r="E27" s="14"/>
      <c r="F27" s="49" t="s">
        <v>21</v>
      </c>
      <c r="G27" s="74"/>
      <c r="H27" s="17"/>
      <c r="I27" s="41">
        <v>350</v>
      </c>
      <c r="J27" s="69"/>
      <c r="K27" s="90"/>
      <c r="L27" s="13"/>
      <c r="M27" s="15"/>
    </row>
    <row r="28" spans="1:13" ht="15" x14ac:dyDescent="0.2">
      <c r="A28" s="37">
        <v>19</v>
      </c>
      <c r="B28" s="17" t="s">
        <v>112</v>
      </c>
      <c r="C28" s="20" t="s">
        <v>55</v>
      </c>
      <c r="D28" s="17" t="s">
        <v>26</v>
      </c>
      <c r="E28" s="14"/>
      <c r="F28" s="39" t="s">
        <v>148</v>
      </c>
      <c r="G28" s="74"/>
      <c r="H28" s="17"/>
      <c r="I28" s="41">
        <v>10</v>
      </c>
      <c r="J28" s="69"/>
      <c r="K28" s="90"/>
      <c r="L28" s="13"/>
      <c r="M28" s="15"/>
    </row>
    <row r="29" spans="1:13" ht="15" x14ac:dyDescent="0.2">
      <c r="A29" s="37">
        <v>20</v>
      </c>
      <c r="B29" s="17" t="s">
        <v>113</v>
      </c>
      <c r="C29" s="20" t="s">
        <v>56</v>
      </c>
      <c r="D29" s="17" t="s">
        <v>26</v>
      </c>
      <c r="E29" s="14"/>
      <c r="F29" s="39" t="s">
        <v>148</v>
      </c>
      <c r="G29" s="74"/>
      <c r="H29" s="17"/>
      <c r="I29" s="41">
        <v>15</v>
      </c>
      <c r="J29" s="69"/>
      <c r="K29" s="90"/>
      <c r="L29" s="13"/>
      <c r="M29" s="15"/>
    </row>
    <row r="30" spans="1:13" ht="15" x14ac:dyDescent="0.2">
      <c r="A30" s="37">
        <v>21</v>
      </c>
      <c r="B30" s="17" t="s">
        <v>114</v>
      </c>
      <c r="C30" s="20" t="s">
        <v>57</v>
      </c>
      <c r="D30" s="17" t="s">
        <v>26</v>
      </c>
      <c r="E30" s="14"/>
      <c r="F30" s="39" t="s">
        <v>148</v>
      </c>
      <c r="G30" s="74"/>
      <c r="H30" s="17"/>
      <c r="I30" s="41">
        <v>3</v>
      </c>
      <c r="J30" s="69"/>
      <c r="K30" s="90"/>
      <c r="L30" s="13"/>
      <c r="M30" s="15"/>
    </row>
    <row r="31" spans="1:13" ht="15" x14ac:dyDescent="0.2">
      <c r="A31" s="37">
        <v>22</v>
      </c>
      <c r="B31" s="17" t="s">
        <v>115</v>
      </c>
      <c r="C31" s="20" t="s">
        <v>58</v>
      </c>
      <c r="D31" s="17" t="s">
        <v>26</v>
      </c>
      <c r="E31" s="14"/>
      <c r="F31" s="39" t="s">
        <v>148</v>
      </c>
      <c r="G31" s="74"/>
      <c r="H31" s="17"/>
      <c r="I31" s="41">
        <v>10</v>
      </c>
      <c r="J31" s="69"/>
      <c r="K31" s="90"/>
      <c r="L31" s="13"/>
      <c r="M31" s="15"/>
    </row>
    <row r="32" spans="1:13" ht="15" x14ac:dyDescent="0.25">
      <c r="A32" s="37">
        <v>23</v>
      </c>
      <c r="B32" s="17" t="s">
        <v>116</v>
      </c>
      <c r="C32" s="40" t="s">
        <v>59</v>
      </c>
      <c r="D32" s="41" t="s">
        <v>26</v>
      </c>
      <c r="E32" s="35"/>
      <c r="F32" s="49" t="s">
        <v>21</v>
      </c>
      <c r="G32" s="74"/>
      <c r="H32" s="35"/>
      <c r="I32" s="41">
        <v>1</v>
      </c>
      <c r="J32" s="69"/>
      <c r="K32" s="91"/>
      <c r="L32" s="13"/>
      <c r="M32" s="15"/>
    </row>
    <row r="33" spans="1:13" ht="57" x14ac:dyDescent="0.2">
      <c r="A33" s="37">
        <v>24</v>
      </c>
      <c r="B33" s="17" t="s">
        <v>117</v>
      </c>
      <c r="C33" s="89" t="s">
        <v>60</v>
      </c>
      <c r="D33" s="41" t="s">
        <v>180</v>
      </c>
      <c r="E33" s="35"/>
      <c r="F33" s="49" t="s">
        <v>21</v>
      </c>
      <c r="G33" s="74"/>
      <c r="H33" s="35"/>
      <c r="I33" s="41">
        <v>2</v>
      </c>
      <c r="J33" s="69"/>
      <c r="K33" s="91"/>
      <c r="L33" s="13"/>
      <c r="M33" s="15"/>
    </row>
    <row r="34" spans="1:13" ht="15" x14ac:dyDescent="0.25">
      <c r="A34" s="37">
        <v>25</v>
      </c>
      <c r="B34" s="17" t="s">
        <v>118</v>
      </c>
      <c r="C34" s="40" t="s">
        <v>61</v>
      </c>
      <c r="D34" s="41" t="s">
        <v>26</v>
      </c>
      <c r="E34" s="35"/>
      <c r="F34" s="49" t="s">
        <v>21</v>
      </c>
      <c r="G34" s="74"/>
      <c r="H34" s="35"/>
      <c r="I34" s="41">
        <v>250</v>
      </c>
      <c r="J34" s="69"/>
      <c r="K34" s="91"/>
      <c r="L34" s="13"/>
      <c r="M34" s="15"/>
    </row>
    <row r="35" spans="1:13" ht="15" x14ac:dyDescent="0.25">
      <c r="A35" s="37">
        <v>26</v>
      </c>
      <c r="B35" s="17" t="s">
        <v>119</v>
      </c>
      <c r="C35" s="40" t="s">
        <v>62</v>
      </c>
      <c r="D35" s="41" t="s">
        <v>26</v>
      </c>
      <c r="E35" s="35"/>
      <c r="F35" s="39" t="s">
        <v>148</v>
      </c>
      <c r="G35" s="74"/>
      <c r="H35" s="35"/>
      <c r="I35" s="41">
        <v>3</v>
      </c>
      <c r="J35" s="69"/>
      <c r="K35" s="91"/>
      <c r="L35" s="13"/>
      <c r="M35" s="15"/>
    </row>
    <row r="36" spans="1:13" ht="15" x14ac:dyDescent="0.25">
      <c r="A36" s="37">
        <v>27</v>
      </c>
      <c r="B36" s="17" t="s">
        <v>120</v>
      </c>
      <c r="C36" s="40" t="s">
        <v>63</v>
      </c>
      <c r="D36" s="41" t="s">
        <v>26</v>
      </c>
      <c r="E36" s="35"/>
      <c r="F36" s="39" t="s">
        <v>148</v>
      </c>
      <c r="G36" s="74"/>
      <c r="H36" s="35"/>
      <c r="I36" s="41">
        <v>1</v>
      </c>
      <c r="J36" s="69"/>
      <c r="K36" s="91"/>
      <c r="L36" s="13"/>
      <c r="M36" s="15"/>
    </row>
    <row r="37" spans="1:13" ht="15" x14ac:dyDescent="0.25">
      <c r="A37" s="37">
        <v>28</v>
      </c>
      <c r="B37" s="17" t="s">
        <v>121</v>
      </c>
      <c r="C37" s="40" t="s">
        <v>64</v>
      </c>
      <c r="D37" s="41" t="s">
        <v>26</v>
      </c>
      <c r="E37" s="35"/>
      <c r="F37" s="39" t="s">
        <v>148</v>
      </c>
      <c r="G37" s="74"/>
      <c r="H37" s="35"/>
      <c r="I37" s="41">
        <v>5</v>
      </c>
      <c r="J37" s="69"/>
      <c r="K37" s="91"/>
      <c r="L37" s="13"/>
      <c r="M37" s="15"/>
    </row>
    <row r="38" spans="1:13" ht="15" x14ac:dyDescent="0.25">
      <c r="A38" s="37">
        <v>29</v>
      </c>
      <c r="B38" s="17" t="s">
        <v>122</v>
      </c>
      <c r="C38" s="40" t="s">
        <v>65</v>
      </c>
      <c r="D38" s="41" t="s">
        <v>26</v>
      </c>
      <c r="E38" s="35"/>
      <c r="F38" s="49" t="s">
        <v>21</v>
      </c>
      <c r="G38" s="74"/>
      <c r="H38" s="35"/>
      <c r="I38" s="41">
        <v>2</v>
      </c>
      <c r="J38" s="69"/>
      <c r="K38" s="91"/>
      <c r="L38" s="13"/>
      <c r="M38" s="15"/>
    </row>
    <row r="39" spans="1:13" ht="15" x14ac:dyDescent="0.25">
      <c r="A39" s="37">
        <v>30</v>
      </c>
      <c r="B39" s="17" t="s">
        <v>123</v>
      </c>
      <c r="C39" s="40" t="s">
        <v>66</v>
      </c>
      <c r="D39" s="41" t="s">
        <v>26</v>
      </c>
      <c r="E39" s="35"/>
      <c r="F39" s="39" t="s">
        <v>148</v>
      </c>
      <c r="G39" s="74"/>
      <c r="H39" s="35"/>
      <c r="I39" s="41">
        <v>100</v>
      </c>
      <c r="J39" s="69"/>
      <c r="K39" s="91"/>
      <c r="L39" s="13"/>
      <c r="M39" s="15"/>
    </row>
    <row r="40" spans="1:13" ht="15" x14ac:dyDescent="0.25">
      <c r="A40" s="37">
        <v>31</v>
      </c>
      <c r="B40" s="17" t="s">
        <v>124</v>
      </c>
      <c r="C40" s="40" t="s">
        <v>67</v>
      </c>
      <c r="D40" s="41" t="s">
        <v>26</v>
      </c>
      <c r="E40" s="35"/>
      <c r="F40" s="39" t="s">
        <v>148</v>
      </c>
      <c r="G40" s="74"/>
      <c r="H40" s="35"/>
      <c r="I40" s="41">
        <v>4</v>
      </c>
      <c r="J40" s="69"/>
      <c r="K40" s="91"/>
      <c r="L40" s="13"/>
      <c r="M40" s="15"/>
    </row>
    <row r="41" spans="1:13" ht="15" customHeight="1" x14ac:dyDescent="0.2">
      <c r="A41" s="130" t="s">
        <v>211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2"/>
    </row>
    <row r="42" spans="1:13" ht="15" x14ac:dyDescent="0.25">
      <c r="A42" s="37">
        <v>32</v>
      </c>
      <c r="B42" s="17" t="s">
        <v>125</v>
      </c>
      <c r="C42" s="40" t="s">
        <v>68</v>
      </c>
      <c r="D42" s="41" t="s">
        <v>26</v>
      </c>
      <c r="E42" s="35"/>
      <c r="F42" s="39" t="s">
        <v>148</v>
      </c>
      <c r="G42" s="74"/>
      <c r="H42" s="35"/>
      <c r="I42" s="41">
        <v>10</v>
      </c>
      <c r="J42" s="69"/>
      <c r="K42" s="91"/>
      <c r="L42" s="13"/>
      <c r="M42" s="15"/>
    </row>
    <row r="43" spans="1:13" ht="15" x14ac:dyDescent="0.25">
      <c r="A43" s="37">
        <v>33</v>
      </c>
      <c r="B43" s="17" t="s">
        <v>126</v>
      </c>
      <c r="C43" s="40" t="s">
        <v>69</v>
      </c>
      <c r="D43" s="41" t="s">
        <v>26</v>
      </c>
      <c r="E43" s="35"/>
      <c r="F43" s="39" t="s">
        <v>148</v>
      </c>
      <c r="G43" s="74"/>
      <c r="H43" s="35"/>
      <c r="I43" s="41">
        <v>20</v>
      </c>
      <c r="J43" s="69"/>
      <c r="K43" s="91"/>
      <c r="L43" s="13"/>
      <c r="M43" s="15"/>
    </row>
    <row r="44" spans="1:13" ht="15" x14ac:dyDescent="0.25">
      <c r="A44" s="37">
        <v>34</v>
      </c>
      <c r="B44" s="17" t="s">
        <v>127</v>
      </c>
      <c r="C44" s="40" t="s">
        <v>70</v>
      </c>
      <c r="D44" s="41" t="s">
        <v>26</v>
      </c>
      <c r="E44" s="35"/>
      <c r="F44" s="39" t="s">
        <v>148</v>
      </c>
      <c r="G44" s="74"/>
      <c r="H44" s="35"/>
      <c r="I44" s="41">
        <v>4</v>
      </c>
      <c r="J44" s="69"/>
      <c r="K44" s="91"/>
      <c r="L44" s="13"/>
      <c r="M44" s="15"/>
    </row>
    <row r="45" spans="1:13" ht="15" x14ac:dyDescent="0.25">
      <c r="A45" s="37">
        <v>35</v>
      </c>
      <c r="B45" s="17" t="s">
        <v>128</v>
      </c>
      <c r="C45" s="40" t="s">
        <v>71</v>
      </c>
      <c r="D45" s="41" t="s">
        <v>26</v>
      </c>
      <c r="E45" s="35"/>
      <c r="F45" s="39" t="s">
        <v>148</v>
      </c>
      <c r="G45" s="74"/>
      <c r="H45" s="35"/>
      <c r="I45" s="41">
        <v>10</v>
      </c>
      <c r="J45" s="69"/>
      <c r="K45" s="91"/>
      <c r="L45" s="13"/>
      <c r="M45" s="15"/>
    </row>
    <row r="46" spans="1:13" ht="15" x14ac:dyDescent="0.25">
      <c r="A46" s="37">
        <v>36</v>
      </c>
      <c r="B46" s="17" t="s">
        <v>129</v>
      </c>
      <c r="C46" s="40" t="s">
        <v>72</v>
      </c>
      <c r="D46" s="41" t="s">
        <v>26</v>
      </c>
      <c r="E46" s="35"/>
      <c r="F46" s="39" t="s">
        <v>148</v>
      </c>
      <c r="G46" s="74"/>
      <c r="H46" s="35"/>
      <c r="I46" s="41">
        <v>40</v>
      </c>
      <c r="J46" s="69"/>
      <c r="K46" s="91"/>
      <c r="L46" s="13"/>
      <c r="M46" s="15"/>
    </row>
    <row r="47" spans="1:13" ht="30" x14ac:dyDescent="0.25">
      <c r="A47" s="37">
        <v>37</v>
      </c>
      <c r="B47" s="17" t="s">
        <v>130</v>
      </c>
      <c r="C47" s="40" t="s">
        <v>73</v>
      </c>
      <c r="D47" s="41" t="s">
        <v>26</v>
      </c>
      <c r="E47" s="35"/>
      <c r="F47" s="39" t="s">
        <v>148</v>
      </c>
      <c r="G47" s="74"/>
      <c r="H47" s="35"/>
      <c r="I47" s="41">
        <v>1</v>
      </c>
      <c r="J47" s="69"/>
      <c r="K47" s="91"/>
      <c r="L47" s="13"/>
      <c r="M47" s="15"/>
    </row>
    <row r="48" spans="1:13" ht="15" x14ac:dyDescent="0.25">
      <c r="A48" s="37">
        <v>38</v>
      </c>
      <c r="B48" s="17" t="s">
        <v>131</v>
      </c>
      <c r="C48" s="40" t="s">
        <v>74</v>
      </c>
      <c r="D48" s="41" t="s">
        <v>26</v>
      </c>
      <c r="E48" s="35"/>
      <c r="F48" s="39" t="s">
        <v>148</v>
      </c>
      <c r="G48" s="74"/>
      <c r="H48" s="35"/>
      <c r="I48" s="41">
        <v>50</v>
      </c>
      <c r="J48" s="69"/>
      <c r="K48" s="91"/>
      <c r="L48" s="13"/>
      <c r="M48" s="15"/>
    </row>
    <row r="49" spans="1:13" ht="15" x14ac:dyDescent="0.25">
      <c r="A49" s="37">
        <v>39</v>
      </c>
      <c r="B49" s="17" t="s">
        <v>132</v>
      </c>
      <c r="C49" s="40" t="s">
        <v>75</v>
      </c>
      <c r="D49" s="41" t="s">
        <v>26</v>
      </c>
      <c r="E49" s="35"/>
      <c r="F49" s="39" t="s">
        <v>148</v>
      </c>
      <c r="G49" s="74"/>
      <c r="H49" s="35"/>
      <c r="I49" s="41">
        <v>50</v>
      </c>
      <c r="J49" s="69"/>
      <c r="K49" s="91"/>
      <c r="L49" s="13"/>
      <c r="M49" s="15"/>
    </row>
    <row r="50" spans="1:13" ht="30" x14ac:dyDescent="0.2">
      <c r="A50" s="37">
        <v>40</v>
      </c>
      <c r="B50" s="17" t="s">
        <v>133</v>
      </c>
      <c r="C50" s="20" t="s">
        <v>76</v>
      </c>
      <c r="D50" s="17" t="s">
        <v>26</v>
      </c>
      <c r="E50" s="17"/>
      <c r="F50" s="39" t="s">
        <v>148</v>
      </c>
      <c r="G50" s="74"/>
      <c r="H50" s="17"/>
      <c r="I50" s="41">
        <v>8</v>
      </c>
      <c r="J50" s="69"/>
      <c r="K50" s="91"/>
      <c r="L50" s="13"/>
      <c r="M50" s="15"/>
    </row>
    <row r="51" spans="1:13" ht="15" x14ac:dyDescent="0.2">
      <c r="A51" s="37">
        <v>41</v>
      </c>
      <c r="B51" s="17" t="s">
        <v>134</v>
      </c>
      <c r="C51" s="20" t="s">
        <v>77</v>
      </c>
      <c r="D51" s="17" t="s">
        <v>26</v>
      </c>
      <c r="E51" s="17"/>
      <c r="F51" s="39" t="s">
        <v>148</v>
      </c>
      <c r="G51" s="74"/>
      <c r="H51" s="17"/>
      <c r="I51" s="41">
        <v>2</v>
      </c>
      <c r="J51" s="69"/>
      <c r="K51" s="91"/>
      <c r="L51" s="13"/>
      <c r="M51" s="15"/>
    </row>
    <row r="52" spans="1:13" ht="15" x14ac:dyDescent="0.2">
      <c r="A52" s="37">
        <v>42</v>
      </c>
      <c r="B52" s="17" t="s">
        <v>135</v>
      </c>
      <c r="C52" s="20" t="s">
        <v>78</v>
      </c>
      <c r="D52" s="17" t="s">
        <v>26</v>
      </c>
      <c r="E52" s="17"/>
      <c r="F52" s="49" t="s">
        <v>21</v>
      </c>
      <c r="G52" s="74"/>
      <c r="H52" s="17"/>
      <c r="I52" s="41">
        <v>2</v>
      </c>
      <c r="J52" s="69"/>
      <c r="K52" s="91"/>
      <c r="L52" s="13"/>
      <c r="M52" s="15"/>
    </row>
    <row r="53" spans="1:13" ht="15" x14ac:dyDescent="0.2">
      <c r="A53" s="37">
        <v>43</v>
      </c>
      <c r="B53" s="17" t="s">
        <v>136</v>
      </c>
      <c r="C53" s="20" t="s">
        <v>79</v>
      </c>
      <c r="D53" s="17" t="s">
        <v>26</v>
      </c>
      <c r="E53" s="17"/>
      <c r="F53" s="49" t="s">
        <v>21</v>
      </c>
      <c r="G53" s="74"/>
      <c r="H53" s="17"/>
      <c r="I53" s="41">
        <v>6</v>
      </c>
      <c r="J53" s="69"/>
      <c r="K53" s="91"/>
      <c r="L53" s="13"/>
      <c r="M53" s="15"/>
    </row>
    <row r="54" spans="1:13" ht="30" x14ac:dyDescent="0.2">
      <c r="A54" s="37">
        <v>44</v>
      </c>
      <c r="B54" s="17" t="s">
        <v>137</v>
      </c>
      <c r="C54" s="20" t="s">
        <v>80</v>
      </c>
      <c r="D54" s="17" t="s">
        <v>26</v>
      </c>
      <c r="E54" s="17"/>
      <c r="F54" s="39" t="s">
        <v>148</v>
      </c>
      <c r="G54" s="74"/>
      <c r="H54" s="17"/>
      <c r="I54" s="41">
        <v>40</v>
      </c>
      <c r="J54" s="69"/>
      <c r="K54" s="91"/>
      <c r="L54" s="13"/>
      <c r="M54" s="15"/>
    </row>
    <row r="55" spans="1:13" ht="15" x14ac:dyDescent="0.2">
      <c r="A55" s="37">
        <v>45</v>
      </c>
      <c r="B55" s="17" t="s">
        <v>138</v>
      </c>
      <c r="C55" s="20" t="s">
        <v>81</v>
      </c>
      <c r="D55" s="17" t="s">
        <v>26</v>
      </c>
      <c r="E55" s="17"/>
      <c r="F55" s="39" t="s">
        <v>148</v>
      </c>
      <c r="G55" s="74"/>
      <c r="H55" s="17"/>
      <c r="I55" s="41">
        <v>10</v>
      </c>
      <c r="J55" s="69"/>
      <c r="K55" s="91"/>
      <c r="L55" s="13"/>
      <c r="M55" s="15"/>
    </row>
    <row r="56" spans="1:13" ht="42.75" x14ac:dyDescent="0.2">
      <c r="A56" s="37">
        <v>46</v>
      </c>
      <c r="B56" s="17" t="s">
        <v>139</v>
      </c>
      <c r="C56" s="20" t="s">
        <v>82</v>
      </c>
      <c r="D56" s="17" t="s">
        <v>178</v>
      </c>
      <c r="E56" s="17"/>
      <c r="F56" s="49" t="s">
        <v>21</v>
      </c>
      <c r="G56" s="74"/>
      <c r="H56" s="17"/>
      <c r="I56" s="41">
        <v>4</v>
      </c>
      <c r="J56" s="69"/>
      <c r="K56" s="91"/>
      <c r="L56" s="13"/>
      <c r="M56" s="15"/>
    </row>
    <row r="57" spans="1:13" ht="15.75" thickBot="1" x14ac:dyDescent="0.25">
      <c r="A57" s="59">
        <v>47</v>
      </c>
      <c r="B57" s="60" t="s">
        <v>140</v>
      </c>
      <c r="C57" s="61" t="s">
        <v>83</v>
      </c>
      <c r="D57" s="60" t="s">
        <v>26</v>
      </c>
      <c r="E57" s="60"/>
      <c r="F57" s="62" t="s">
        <v>21</v>
      </c>
      <c r="G57" s="75"/>
      <c r="H57" s="60"/>
      <c r="I57" s="63">
        <v>60</v>
      </c>
      <c r="J57" s="70"/>
      <c r="K57" s="105"/>
      <c r="L57" s="106"/>
      <c r="M57" s="107"/>
    </row>
    <row r="58" spans="1:13" ht="15" customHeight="1" thickBot="1" x14ac:dyDescent="0.25">
      <c r="A58" s="127" t="s">
        <v>92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9"/>
    </row>
    <row r="59" spans="1:13" ht="28.5" x14ac:dyDescent="0.2">
      <c r="A59" s="54">
        <v>48</v>
      </c>
      <c r="B59" s="55" t="s">
        <v>141</v>
      </c>
      <c r="C59" s="64" t="s">
        <v>84</v>
      </c>
      <c r="D59" s="55" t="s">
        <v>90</v>
      </c>
      <c r="E59" s="55"/>
      <c r="F59" s="55" t="s">
        <v>148</v>
      </c>
      <c r="G59" s="73"/>
      <c r="H59" s="55"/>
      <c r="I59" s="58">
        <v>1</v>
      </c>
      <c r="J59" s="68"/>
      <c r="K59" s="108"/>
      <c r="L59" s="109"/>
      <c r="M59" s="110"/>
    </row>
    <row r="60" spans="1:13" ht="30" x14ac:dyDescent="0.2">
      <c r="A60" s="37">
        <v>49</v>
      </c>
      <c r="B60" s="17" t="s">
        <v>142</v>
      </c>
      <c r="C60" s="20" t="s">
        <v>85</v>
      </c>
      <c r="D60" s="17" t="s">
        <v>90</v>
      </c>
      <c r="E60" s="17"/>
      <c r="F60" s="49" t="s">
        <v>21</v>
      </c>
      <c r="G60" s="74"/>
      <c r="H60" s="17"/>
      <c r="I60" s="41">
        <v>50</v>
      </c>
      <c r="J60" s="69"/>
      <c r="K60" s="91"/>
      <c r="L60" s="13"/>
      <c r="M60" s="15"/>
    </row>
    <row r="61" spans="1:13" ht="28.5" x14ac:dyDescent="0.2">
      <c r="A61" s="37">
        <v>50</v>
      </c>
      <c r="B61" s="17" t="s">
        <v>143</v>
      </c>
      <c r="C61" s="20" t="s">
        <v>86</v>
      </c>
      <c r="D61" s="17" t="s">
        <v>90</v>
      </c>
      <c r="E61" s="17"/>
      <c r="F61" s="49" t="s">
        <v>21</v>
      </c>
      <c r="G61" s="74"/>
      <c r="H61" s="17"/>
      <c r="I61" s="41">
        <v>15</v>
      </c>
      <c r="J61" s="69"/>
      <c r="K61" s="91"/>
      <c r="L61" s="13"/>
      <c r="M61" s="15"/>
    </row>
    <row r="62" spans="1:13" ht="28.5" x14ac:dyDescent="0.2">
      <c r="A62" s="37">
        <v>51</v>
      </c>
      <c r="B62" s="17" t="s">
        <v>144</v>
      </c>
      <c r="C62" s="20" t="s">
        <v>87</v>
      </c>
      <c r="D62" s="17" t="s">
        <v>90</v>
      </c>
      <c r="E62" s="17"/>
      <c r="F62" s="17" t="s">
        <v>148</v>
      </c>
      <c r="G62" s="74"/>
      <c r="H62" s="17"/>
      <c r="I62" s="41">
        <v>1</v>
      </c>
      <c r="J62" s="69"/>
      <c r="K62" s="91"/>
      <c r="L62" s="13"/>
      <c r="M62" s="15"/>
    </row>
    <row r="63" spans="1:13" ht="29.25" thickBot="1" x14ac:dyDescent="0.25">
      <c r="A63" s="59">
        <v>52</v>
      </c>
      <c r="B63" s="60" t="s">
        <v>145</v>
      </c>
      <c r="C63" s="61" t="s">
        <v>88</v>
      </c>
      <c r="D63" s="60" t="s">
        <v>90</v>
      </c>
      <c r="E63" s="60"/>
      <c r="F63" s="49" t="s">
        <v>21</v>
      </c>
      <c r="G63" s="75"/>
      <c r="H63" s="60"/>
      <c r="I63" s="63">
        <v>50</v>
      </c>
      <c r="J63" s="70"/>
      <c r="K63" s="105"/>
      <c r="L63" s="106"/>
      <c r="M63" s="107"/>
    </row>
    <row r="64" spans="1:13" ht="15" customHeight="1" thickBot="1" x14ac:dyDescent="0.25">
      <c r="A64" s="127" t="s">
        <v>93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9"/>
    </row>
    <row r="65" spans="1:13" ht="15" x14ac:dyDescent="0.2">
      <c r="A65" s="54">
        <v>53</v>
      </c>
      <c r="B65" s="55" t="s">
        <v>146</v>
      </c>
      <c r="C65" s="64" t="s">
        <v>89</v>
      </c>
      <c r="D65" s="55" t="s">
        <v>216</v>
      </c>
      <c r="E65" s="55"/>
      <c r="F65" s="49" t="s">
        <v>21</v>
      </c>
      <c r="G65" s="73"/>
      <c r="H65" s="55"/>
      <c r="I65" s="58">
        <v>200</v>
      </c>
      <c r="J65" s="68"/>
      <c r="K65" s="108"/>
      <c r="L65" s="109"/>
      <c r="M65" s="110"/>
    </row>
    <row r="66" spans="1:13" ht="29.25" customHeight="1" thickBot="1" x14ac:dyDescent="0.25">
      <c r="A66" s="43">
        <v>54</v>
      </c>
      <c r="B66" s="18" t="s">
        <v>147</v>
      </c>
      <c r="C66" s="21" t="s">
        <v>179</v>
      </c>
      <c r="D66" s="42" t="s">
        <v>216</v>
      </c>
      <c r="E66" s="36"/>
      <c r="F66" s="18" t="s">
        <v>148</v>
      </c>
      <c r="G66" s="76"/>
      <c r="H66" s="36"/>
      <c r="I66" s="42">
        <v>250</v>
      </c>
      <c r="J66" s="71"/>
      <c r="K66" s="104"/>
      <c r="L66" s="34"/>
      <c r="M66" s="16"/>
    </row>
    <row r="67" spans="1:13" ht="21.75" customHeight="1" thickBot="1" x14ac:dyDescent="0.25">
      <c r="J67" s="32" t="s">
        <v>91</v>
      </c>
      <c r="K67" s="72">
        <f>SUM(K10:K31)</f>
        <v>0</v>
      </c>
    </row>
    <row r="68" spans="1:13" ht="15" x14ac:dyDescent="0.2">
      <c r="A68" s="112" t="s">
        <v>212</v>
      </c>
      <c r="B68" s="114"/>
      <c r="C68" s="112"/>
      <c r="D68" s="112"/>
      <c r="E68" s="114"/>
      <c r="F68" s="114"/>
      <c r="G68" s="114"/>
      <c r="H68" s="115"/>
    </row>
    <row r="69" spans="1:13" ht="15" x14ac:dyDescent="0.2">
      <c r="A69" s="112" t="s">
        <v>194</v>
      </c>
      <c r="B69" s="112" t="s">
        <v>196</v>
      </c>
      <c r="C69" s="112"/>
      <c r="D69" s="112"/>
      <c r="E69" s="114"/>
      <c r="F69" s="114"/>
      <c r="G69" s="114"/>
      <c r="H69" s="115"/>
    </row>
    <row r="70" spans="1:13" ht="15" x14ac:dyDescent="0.2">
      <c r="A70" s="112" t="s">
        <v>195</v>
      </c>
      <c r="B70" s="112" t="s">
        <v>197</v>
      </c>
      <c r="C70" s="112"/>
      <c r="D70" s="112"/>
      <c r="E70" s="114"/>
      <c r="F70" s="114"/>
      <c r="G70" s="114"/>
      <c r="H70" s="115"/>
    </row>
    <row r="71" spans="1:13" ht="6.75" customHeight="1" x14ac:dyDescent="0.2">
      <c r="A71" s="112"/>
      <c r="B71" s="45"/>
      <c r="C71" s="45"/>
      <c r="D71" s="45"/>
      <c r="E71" s="44"/>
      <c r="F71" s="44"/>
      <c r="G71" s="44"/>
    </row>
    <row r="72" spans="1:13" ht="15" customHeight="1" x14ac:dyDescent="0.2">
      <c r="A72" s="112"/>
      <c r="B72" s="45"/>
      <c r="C72" s="45"/>
      <c r="D72" s="45"/>
      <c r="E72" s="44"/>
      <c r="F72" s="44"/>
      <c r="G72" s="44"/>
    </row>
    <row r="73" spans="1:13" ht="15" customHeight="1" x14ac:dyDescent="0.2">
      <c r="A73" s="112" t="s">
        <v>213</v>
      </c>
      <c r="B73" s="45"/>
      <c r="C73" s="45"/>
      <c r="D73" s="45"/>
      <c r="E73" s="44"/>
      <c r="F73" s="44"/>
      <c r="G73" s="44"/>
    </row>
    <row r="74" spans="1:13" ht="15" customHeight="1" x14ac:dyDescent="0.2">
      <c r="A74" s="112"/>
      <c r="B74" s="45"/>
      <c r="C74" s="45"/>
      <c r="D74" s="45"/>
      <c r="E74" s="44"/>
      <c r="F74" s="44"/>
      <c r="G74" s="44"/>
    </row>
    <row r="75" spans="1:13" x14ac:dyDescent="0.2">
      <c r="A75" s="50" t="s">
        <v>203</v>
      </c>
      <c r="B75" s="45"/>
      <c r="C75" s="45"/>
      <c r="D75" s="45"/>
      <c r="E75" s="44"/>
      <c r="F75" s="8"/>
      <c r="G75" s="8"/>
      <c r="H75" s="31"/>
    </row>
    <row r="76" spans="1:13" x14ac:dyDescent="0.2">
      <c r="A76" s="50" t="s">
        <v>214</v>
      </c>
      <c r="B76" s="45"/>
      <c r="C76" s="45"/>
      <c r="D76" s="45"/>
      <c r="E76" s="44"/>
      <c r="F76" s="8"/>
      <c r="G76" s="8"/>
      <c r="H76" s="2"/>
    </row>
    <row r="77" spans="1:13" x14ac:dyDescent="0.2">
      <c r="A77" s="50" t="s">
        <v>215</v>
      </c>
      <c r="B77" s="45"/>
      <c r="C77" s="45"/>
      <c r="D77" s="45"/>
      <c r="E77" s="44"/>
      <c r="F77" s="8"/>
      <c r="G77" s="8"/>
      <c r="H77" s="2"/>
    </row>
    <row r="78" spans="1:13" ht="9" customHeight="1" x14ac:dyDescent="0.2">
      <c r="A78" s="50"/>
      <c r="B78" s="45"/>
      <c r="C78" s="45"/>
      <c r="D78" s="45"/>
      <c r="E78" s="44"/>
      <c r="F78" s="8"/>
      <c r="G78" s="8"/>
      <c r="H78" s="2"/>
    </row>
    <row r="79" spans="1:13" ht="18" x14ac:dyDescent="0.25">
      <c r="A79" s="112" t="s">
        <v>202</v>
      </c>
      <c r="B79" s="45"/>
      <c r="C79" s="45"/>
      <c r="D79" s="45"/>
      <c r="E79" s="44"/>
      <c r="F79" s="8"/>
      <c r="G79" s="8"/>
      <c r="H79" s="5"/>
    </row>
    <row r="80" spans="1:13" ht="18" x14ac:dyDescent="0.25">
      <c r="A80" s="112" t="s">
        <v>34</v>
      </c>
      <c r="B80" s="45"/>
      <c r="C80" s="45"/>
      <c r="D80" s="45"/>
      <c r="E80" s="44"/>
      <c r="F80" s="8"/>
      <c r="G80" s="8"/>
      <c r="H80" s="5"/>
    </row>
    <row r="81" spans="1:10" ht="18" x14ac:dyDescent="0.25">
      <c r="A81" s="44"/>
      <c r="B81" s="44"/>
      <c r="E81" s="4"/>
      <c r="F81" s="5"/>
      <c r="G81" s="5"/>
      <c r="H81" s="5"/>
      <c r="J81" s="1"/>
    </row>
    <row r="82" spans="1:10" ht="18" x14ac:dyDescent="0.25">
      <c r="A82" s="44"/>
      <c r="B82" s="44"/>
      <c r="E82" s="4"/>
      <c r="F82" s="5"/>
      <c r="G82" s="5"/>
      <c r="H82" s="5"/>
      <c r="J82" s="1"/>
    </row>
    <row r="83" spans="1:10" ht="18" x14ac:dyDescent="0.25">
      <c r="E83" s="4"/>
      <c r="F83" s="5"/>
      <c r="G83" s="5"/>
      <c r="H83" s="5"/>
      <c r="J83" s="1"/>
    </row>
    <row r="84" spans="1:10" ht="18.75" x14ac:dyDescent="0.3">
      <c r="D84" s="6" t="s">
        <v>3</v>
      </c>
      <c r="E84" s="7"/>
      <c r="F84" s="7"/>
      <c r="G84" s="7"/>
      <c r="H84" s="6" t="s">
        <v>4</v>
      </c>
      <c r="I84" s="47"/>
      <c r="J84" s="1"/>
    </row>
    <row r="85" spans="1:10" x14ac:dyDescent="0.2">
      <c r="D85" s="1"/>
      <c r="J85" s="1"/>
    </row>
    <row r="86" spans="1:10" x14ac:dyDescent="0.2">
      <c r="D86" s="1"/>
    </row>
    <row r="87" spans="1:10" x14ac:dyDescent="0.2">
      <c r="D87" s="1"/>
    </row>
    <row r="88" spans="1:10" x14ac:dyDescent="0.2">
      <c r="D88" s="1" t="s">
        <v>6</v>
      </c>
      <c r="H88" s="1" t="s">
        <v>7</v>
      </c>
    </row>
    <row r="89" spans="1:10" x14ac:dyDescent="0.2">
      <c r="C89" s="1"/>
      <c r="D89" s="1"/>
    </row>
  </sheetData>
  <mergeCells count="5">
    <mergeCell ref="L6:M6"/>
    <mergeCell ref="A9:M9"/>
    <mergeCell ref="A58:M58"/>
    <mergeCell ref="A64:M64"/>
    <mergeCell ref="A41:M41"/>
  </mergeCells>
  <pageMargins left="0.11811023622047245" right="0.11811023622047245" top="0.35433070866141736" bottom="0.35433070866141736" header="0" footer="0"/>
  <pageSetup paperSize="9" scale="6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ZAŁ.2 do SWKO GRUPA I</vt:lpstr>
      <vt:lpstr>Zał. 2 do SWKO Grupa II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Pobudkiewicz</dc:creator>
  <cp:lastModifiedBy>Marta Pobudkiewicz</cp:lastModifiedBy>
  <cp:lastPrinted>2025-11-20T11:24:11Z</cp:lastPrinted>
  <dcterms:created xsi:type="dcterms:W3CDTF">2018-11-14T07:31:20Z</dcterms:created>
  <dcterms:modified xsi:type="dcterms:W3CDTF">2025-11-24T09:00:16Z</dcterms:modified>
</cp:coreProperties>
</file>