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ntrum8\WSPOLNE_KONTRAKTOWANIE\PROTOKOŁY Z KONKURSU 2025-2027\10. KONKURS X 2025\na strone\formularze na stronę\"/>
    </mc:Choice>
  </mc:AlternateContent>
  <xr:revisionPtr revIDLastSave="0" documentId="13_ncr:1_{04D172CA-94C4-4DE8-A1BF-A15394262D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 NR 3 radiolog" sheetId="1" r:id="rId1"/>
  </sheets>
  <definedNames>
    <definedName name="_xlnm.Print_Titles" localSheetId="0">'ZAL NR 3 radiolog'!$6:$8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1" l="1"/>
  <c r="H54" i="1"/>
  <c r="H53" i="1"/>
  <c r="H26" i="1"/>
  <c r="H23" i="1"/>
  <c r="H52" i="1"/>
  <c r="H19" i="1"/>
  <c r="H20" i="1"/>
  <c r="H21" i="1"/>
  <c r="H22" i="1"/>
  <c r="H24" i="1"/>
  <c r="H25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9" i="1" l="1"/>
  <c r="H18" i="1" l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<sst xmlns="http://schemas.openxmlformats.org/spreadsheetml/2006/main" count="109" uniqueCount="69">
  <si>
    <t>ZAŁĄCZNIK NR 3</t>
  </si>
  <si>
    <t>L.p.</t>
  </si>
  <si>
    <t xml:space="preserve">Miejsce udzielania świadczeń </t>
  </si>
  <si>
    <t>Rodzaj/zakres badania</t>
  </si>
  <si>
    <t>Średnia liczba badań/usług w miesiącu</t>
  </si>
  <si>
    <t>Cena jednostkowa brutto za udział/badanie/ procedurę/odcinek ciała/konsultację</t>
  </si>
  <si>
    <t>Wartość zamówienia brutto ( na miesiąc )</t>
  </si>
  <si>
    <t>Proponowana liczba godzin w miesiącu</t>
  </si>
  <si>
    <t>ilość</t>
  </si>
  <si>
    <t>jednostka rozliczeniowa</t>
  </si>
  <si>
    <t>1.</t>
  </si>
  <si>
    <t>Zakład Diagnostyki Obrazowej i Radiologii Interwencyjnej</t>
  </si>
  <si>
    <t>USG</t>
  </si>
  <si>
    <t>badanie</t>
  </si>
  <si>
    <t>USG transrektalne</t>
  </si>
  <si>
    <t>USG Doppler</t>
  </si>
  <si>
    <t>USG ortopedyczne</t>
  </si>
  <si>
    <t xml:space="preserve">USG poza Zakładem Diagnostyki Obrazowej i Radiologii Interwencyjnej </t>
  </si>
  <si>
    <t>USG piersi - etap pogłębionej diagnostyki</t>
  </si>
  <si>
    <t>Diagnostyka konwencjonalna</t>
  </si>
  <si>
    <t>Diagnostyka konwencjonalna z kontrastem</t>
  </si>
  <si>
    <t>Harpunowanie pod kontrolą USG</t>
  </si>
  <si>
    <t>Harpunowanie stereotaktyczne</t>
  </si>
  <si>
    <t>procedura</t>
  </si>
  <si>
    <t>Mammografia- wpis do podwójnego opisu</t>
  </si>
  <si>
    <t>Galaktografia</t>
  </si>
  <si>
    <t>za odcinek ciała</t>
  </si>
  <si>
    <t>Rezonans magnetyczny dla pozostałych umów (badania płatne) bez i z kontrastem</t>
  </si>
  <si>
    <t>Tomografia komputerowa dla pozostałych umów (badania płatne) bez i z kontrastem.</t>
  </si>
  <si>
    <t>Mammotomia stereotaktyczna</t>
  </si>
  <si>
    <t>Mammotomia pod kontrolą USG</t>
  </si>
  <si>
    <t>Biopsja gruboigłowa pod kontrolą USG</t>
  </si>
  <si>
    <t xml:space="preserve">Biopsja gruboigłowa pod TK </t>
  </si>
  <si>
    <t xml:space="preserve"> Biopsja cienkoigłowa pod USG</t>
  </si>
  <si>
    <t xml:space="preserve"> Konsultacje radiologiczne </t>
  </si>
  <si>
    <t>konsultacja</t>
  </si>
  <si>
    <t xml:space="preserve">Opis TK z badania  PET-CT </t>
  </si>
  <si>
    <t xml:space="preserve"> Opis MR z badania PET-MR </t>
  </si>
  <si>
    <t xml:space="preserve"> Komisja raka piersi</t>
  </si>
  <si>
    <t>za każdą rozpoczętą godzinę</t>
  </si>
  <si>
    <t xml:space="preserve">Komisja nowotworów układu moczowego </t>
  </si>
  <si>
    <t>Komisja Raka Płuca</t>
  </si>
  <si>
    <t xml:space="preserve">Komisja nowotworów przewodu pokarmowego </t>
  </si>
  <si>
    <t xml:space="preserve">Komisja guzów wątroby </t>
  </si>
  <si>
    <t>Kominek torachirurgiczny</t>
  </si>
  <si>
    <t>Zakładanie złotego znacznika do wątroby lub trzustki</t>
  </si>
  <si>
    <t>Procedury wewnątrznaczyniowe ( Arteriografia, Embolizacja, Chemoembolizacja)</t>
  </si>
  <si>
    <t>Mammografia płatna</t>
  </si>
  <si>
    <t xml:space="preserve">BAC pod USG płatna </t>
  </si>
  <si>
    <t>USG płatne</t>
  </si>
  <si>
    <t xml:space="preserve">Biopsja gruboigłowa pod kontrolą USG płatna </t>
  </si>
  <si>
    <t>Diagnostyka konwencjonalna bad. płatne</t>
  </si>
  <si>
    <t xml:space="preserve">Biopsja mammotomiczna stereotaktyczna płatna </t>
  </si>
  <si>
    <t>Mammografia spektralna</t>
  </si>
  <si>
    <t xml:space="preserve">badanie </t>
  </si>
  <si>
    <t>Mammografia z tomosyntezą</t>
  </si>
  <si>
    <t>Razem:</t>
  </si>
  <si>
    <t>……..  godzin</t>
  </si>
  <si>
    <t>………………………………….….</t>
  </si>
  <si>
    <t>data i podpis Oferenta</t>
  </si>
  <si>
    <t>Mammografia</t>
  </si>
  <si>
    <r>
      <t xml:space="preserve">Grupa II-  FORMULARZ CENOWY - </t>
    </r>
    <r>
      <rPr>
        <i/>
        <sz val="16"/>
        <color indexed="8"/>
        <rFont val="Times New Roman"/>
        <family val="1"/>
        <charset val="238"/>
      </rPr>
      <t>dotyczy lekarza radiologa</t>
    </r>
  </si>
  <si>
    <t>Rezonans magnetyczny wg katalogu NFZ dla procedur wykonywanych w ramach umowy z NFZ/CO bez kontrastu</t>
  </si>
  <si>
    <t>Rezonans magnetyczny wg katalogu NFZ dla procedur wykonywanych w ramach umowy z NFZ/CO z kontrastem</t>
  </si>
  <si>
    <t>Tomografia komputerowa wg katalogu NFZ/CO bez kontrastu</t>
  </si>
  <si>
    <t>Tomografia komputerowa wg katalogu NFZ/CO z kontrastem</t>
  </si>
  <si>
    <t>Biopsja mammotomiczna pod kontrolą USG płatna</t>
  </si>
  <si>
    <t xml:space="preserve">Mammotomia stereotaktyczna płatna </t>
  </si>
  <si>
    <t>Mammotomia stereotaktyczna spektralna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</si>
</sst>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1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Czcionka tekstu podstawowego"/>
      <family val="2"/>
      <charset val="238"/>
    </font>
    <font>
      <b/>
      <sz val="18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8"/>
      <color indexed="8"/>
      <name val="Czcionka tekstu podstawowego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wrapText="1"/>
    </xf>
    <xf numFmtId="0" fontId="12" fillId="0" borderId="15" xfId="0" applyFont="1" applyBorder="1" applyAlignment="1">
      <alignment horizontal="center"/>
    </xf>
    <xf numFmtId="165" fontId="13" fillId="0" borderId="15" xfId="0" applyNumberFormat="1" applyFont="1" applyBorder="1" applyAlignment="1">
      <alignment horizontal="right" wrapText="1"/>
    </xf>
    <xf numFmtId="0" fontId="11" fillId="0" borderId="18" xfId="0" applyFont="1" applyBorder="1" applyAlignment="1">
      <alignment horizontal="left" wrapText="1"/>
    </xf>
    <xf numFmtId="0" fontId="12" fillId="0" borderId="18" xfId="0" applyFont="1" applyBorder="1" applyAlignment="1">
      <alignment horizontal="center"/>
    </xf>
    <xf numFmtId="165" fontId="13" fillId="0" borderId="18" xfId="0" applyNumberFormat="1" applyFont="1" applyBorder="1" applyAlignment="1">
      <alignment horizontal="right" wrapText="1"/>
    </xf>
    <xf numFmtId="0" fontId="11" fillId="0" borderId="18" xfId="0" applyFont="1" applyBorder="1" applyAlignment="1">
      <alignment horizontal="justify"/>
    </xf>
    <xf numFmtId="0" fontId="12" fillId="0" borderId="18" xfId="0" applyFont="1" applyBorder="1" applyAlignment="1">
      <alignment horizontal="center" wrapText="1"/>
    </xf>
    <xf numFmtId="0" fontId="14" fillId="0" borderId="18" xfId="0" applyFont="1" applyBorder="1"/>
    <xf numFmtId="0" fontId="12" fillId="0" borderId="18" xfId="0" applyFont="1" applyBorder="1" applyAlignment="1">
      <alignment horizontal="center" vertical="center"/>
    </xf>
    <xf numFmtId="0" fontId="14" fillId="0" borderId="18" xfId="0" applyFont="1" applyBorder="1" applyAlignment="1">
      <alignment wrapText="1"/>
    </xf>
    <xf numFmtId="2" fontId="12" fillId="0" borderId="18" xfId="0" applyNumberFormat="1" applyFont="1" applyBorder="1" applyAlignment="1">
      <alignment horizontal="center"/>
    </xf>
    <xf numFmtId="0" fontId="11" fillId="0" borderId="18" xfId="0" applyFont="1" applyBorder="1"/>
    <xf numFmtId="0" fontId="11" fillId="0" borderId="21" xfId="0" applyFont="1" applyBorder="1"/>
    <xf numFmtId="2" fontId="12" fillId="0" borderId="21" xfId="0" applyNumberFormat="1" applyFont="1" applyBorder="1" applyAlignment="1">
      <alignment horizontal="center"/>
    </xf>
    <xf numFmtId="4" fontId="16" fillId="0" borderId="25" xfId="0" applyNumberFormat="1" applyFont="1" applyBorder="1"/>
    <xf numFmtId="0" fontId="15" fillId="0" borderId="25" xfId="0" applyFont="1" applyBorder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1" fillId="0" borderId="0" xfId="0" applyFont="1"/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1" fillId="2" borderId="26" xfId="0" applyNumberFormat="1" applyFont="1" applyFill="1" applyBorder="1" applyAlignment="1">
      <alignment wrapText="1"/>
    </xf>
    <xf numFmtId="165" fontId="11" fillId="2" borderId="27" xfId="0" applyNumberFormat="1" applyFont="1" applyFill="1" applyBorder="1" applyAlignment="1">
      <alignment wrapText="1"/>
    </xf>
    <xf numFmtId="165" fontId="11" fillId="2" borderId="18" xfId="0" applyNumberFormat="1" applyFont="1" applyFill="1" applyBorder="1" applyAlignment="1">
      <alignment wrapText="1"/>
    </xf>
    <xf numFmtId="0" fontId="10" fillId="3" borderId="4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justify"/>
    </xf>
    <xf numFmtId="1" fontId="12" fillId="3" borderId="15" xfId="0" applyNumberFormat="1" applyFont="1" applyFill="1" applyBorder="1" applyAlignment="1">
      <alignment horizontal="center"/>
    </xf>
    <xf numFmtId="1" fontId="12" fillId="3" borderId="18" xfId="0" applyNumberFormat="1" applyFont="1" applyFill="1" applyBorder="1" applyAlignment="1">
      <alignment horizontal="center"/>
    </xf>
    <xf numFmtId="1" fontId="12" fillId="3" borderId="21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5" fillId="0" borderId="22" xfId="0" applyFont="1" applyBorder="1" applyAlignment="1">
      <alignment horizontal="right"/>
    </xf>
    <xf numFmtId="0" fontId="15" fillId="0" borderId="23" xfId="0" applyFont="1" applyBorder="1" applyAlignment="1">
      <alignment horizontal="right"/>
    </xf>
    <xf numFmtId="0" fontId="15" fillId="0" borderId="24" xfId="0" applyFont="1" applyBorder="1" applyAlignment="1">
      <alignment horizontal="right"/>
    </xf>
    <xf numFmtId="0" fontId="17" fillId="0" borderId="0" xfId="0" applyFont="1" applyAlignment="1">
      <alignment horizontal="center" wrapText="1"/>
    </xf>
  </cellXfs>
  <cellStyles count="3">
    <cellStyle name="Dziesiętny 2" xfId="1" xr:uid="{00000000-0005-0000-0000-000000000000}"/>
    <cellStyle name="Normalny" xfId="0" builtinId="0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5">
    <pageSetUpPr fitToPage="1"/>
  </sheetPr>
  <dimension ref="B3:I61"/>
  <sheetViews>
    <sheetView tabSelected="1" topLeftCell="A42" zoomScale="80" zoomScaleNormal="80" workbookViewId="0">
      <selection activeCell="L55" sqref="L55"/>
    </sheetView>
  </sheetViews>
  <sheetFormatPr defaultRowHeight="14.25"/>
  <cols>
    <col min="2" max="2" width="9" style="28"/>
    <col min="3" max="3" width="26.25" customWidth="1"/>
    <col min="4" max="4" width="57.75" customWidth="1"/>
    <col min="5" max="6" width="20.875" customWidth="1"/>
    <col min="7" max="7" width="20.625" customWidth="1"/>
    <col min="8" max="8" width="22.375" customWidth="1"/>
    <col min="9" max="9" width="19.375" customWidth="1"/>
  </cols>
  <sheetData>
    <row r="3" spans="2:9" ht="18.75">
      <c r="B3" s="37" t="s">
        <v>0</v>
      </c>
      <c r="C3" s="38"/>
      <c r="D3" s="38"/>
      <c r="E3" s="38"/>
      <c r="F3" s="38"/>
      <c r="G3" s="38"/>
      <c r="H3" s="38"/>
      <c r="I3" s="38"/>
    </row>
    <row r="4" spans="2:9" ht="23.25">
      <c r="B4" s="39" t="s">
        <v>61</v>
      </c>
      <c r="C4" s="40"/>
      <c r="D4" s="40"/>
      <c r="E4" s="40"/>
      <c r="F4" s="40"/>
      <c r="G4" s="40"/>
      <c r="H4" s="40"/>
      <c r="I4" s="40"/>
    </row>
    <row r="5" spans="2:9" ht="16.5" thickBot="1">
      <c r="B5" s="1"/>
      <c r="G5" s="2"/>
    </row>
    <row r="6" spans="2:9" ht="14.25" customHeight="1">
      <c r="B6" s="41" t="s">
        <v>1</v>
      </c>
      <c r="C6" s="43" t="s">
        <v>2</v>
      </c>
      <c r="D6" s="45" t="s">
        <v>3</v>
      </c>
      <c r="E6" s="48" t="s">
        <v>4</v>
      </c>
      <c r="F6" s="49"/>
      <c r="G6" s="52" t="s">
        <v>5</v>
      </c>
      <c r="H6" s="55" t="s">
        <v>6</v>
      </c>
      <c r="I6" s="57" t="s">
        <v>7</v>
      </c>
    </row>
    <row r="7" spans="2:9" ht="35.25" customHeight="1" thickBot="1">
      <c r="B7" s="42"/>
      <c r="C7" s="44"/>
      <c r="D7" s="46"/>
      <c r="E7" s="50"/>
      <c r="F7" s="51"/>
      <c r="G7" s="53"/>
      <c r="H7" s="56"/>
      <c r="I7" s="58"/>
    </row>
    <row r="8" spans="2:9" ht="52.5" customHeight="1" thickBot="1">
      <c r="B8" s="42"/>
      <c r="C8" s="44"/>
      <c r="D8" s="47"/>
      <c r="E8" s="32" t="s">
        <v>8</v>
      </c>
      <c r="F8" s="3" t="s">
        <v>9</v>
      </c>
      <c r="G8" s="54"/>
      <c r="H8" s="56"/>
      <c r="I8" s="58"/>
    </row>
    <row r="9" spans="2:9" ht="33.75" customHeight="1">
      <c r="B9" s="60" t="s">
        <v>10</v>
      </c>
      <c r="C9" s="63" t="s">
        <v>11</v>
      </c>
      <c r="D9" s="4" t="s">
        <v>12</v>
      </c>
      <c r="E9" s="34">
        <v>91</v>
      </c>
      <c r="F9" s="5" t="s">
        <v>13</v>
      </c>
      <c r="G9" s="29"/>
      <c r="H9" s="6">
        <f>E9*G9</f>
        <v>0</v>
      </c>
      <c r="I9" s="66"/>
    </row>
    <row r="10" spans="2:9" ht="38.25" customHeight="1">
      <c r="B10" s="61"/>
      <c r="C10" s="64"/>
      <c r="D10" s="7" t="s">
        <v>14</v>
      </c>
      <c r="E10" s="35">
        <v>1</v>
      </c>
      <c r="F10" s="8" t="s">
        <v>13</v>
      </c>
      <c r="G10" s="31"/>
      <c r="H10" s="9">
        <f t="shared" ref="H10:H54" si="0">E10*G10</f>
        <v>0</v>
      </c>
      <c r="I10" s="67"/>
    </row>
    <row r="11" spans="2:9" ht="39.75" customHeight="1">
      <c r="B11" s="61"/>
      <c r="C11" s="64"/>
      <c r="D11" s="7" t="s">
        <v>15</v>
      </c>
      <c r="E11" s="35">
        <v>1</v>
      </c>
      <c r="F11" s="8" t="s">
        <v>13</v>
      </c>
      <c r="G11" s="31"/>
      <c r="H11" s="9">
        <f t="shared" si="0"/>
        <v>0</v>
      </c>
      <c r="I11" s="67"/>
    </row>
    <row r="12" spans="2:9" ht="39" customHeight="1">
      <c r="B12" s="61"/>
      <c r="C12" s="64"/>
      <c r="D12" s="10" t="s">
        <v>16</v>
      </c>
      <c r="E12" s="35">
        <v>1</v>
      </c>
      <c r="F12" s="8" t="s">
        <v>13</v>
      </c>
      <c r="G12" s="31"/>
      <c r="H12" s="9">
        <f t="shared" si="0"/>
        <v>0</v>
      </c>
      <c r="I12" s="67"/>
    </row>
    <row r="13" spans="2:9" ht="45.75" customHeight="1">
      <c r="B13" s="61"/>
      <c r="C13" s="64"/>
      <c r="D13" s="10" t="s">
        <v>17</v>
      </c>
      <c r="E13" s="35">
        <v>1</v>
      </c>
      <c r="F13" s="8" t="s">
        <v>13</v>
      </c>
      <c r="G13" s="31"/>
      <c r="H13" s="9">
        <f t="shared" si="0"/>
        <v>0</v>
      </c>
      <c r="I13" s="67"/>
    </row>
    <row r="14" spans="2:9" ht="45.75" customHeight="1">
      <c r="B14" s="61"/>
      <c r="C14" s="64"/>
      <c r="D14" s="10" t="s">
        <v>18</v>
      </c>
      <c r="E14" s="35">
        <v>7</v>
      </c>
      <c r="F14" s="8" t="s">
        <v>13</v>
      </c>
      <c r="G14" s="31"/>
      <c r="H14" s="9">
        <f t="shared" si="0"/>
        <v>0</v>
      </c>
      <c r="I14" s="67"/>
    </row>
    <row r="15" spans="2:9" ht="45.75" customHeight="1">
      <c r="B15" s="61"/>
      <c r="C15" s="64"/>
      <c r="D15" s="10" t="s">
        <v>19</v>
      </c>
      <c r="E15" s="35">
        <v>29</v>
      </c>
      <c r="F15" s="8" t="s">
        <v>13</v>
      </c>
      <c r="G15" s="31"/>
      <c r="H15" s="9">
        <f t="shared" si="0"/>
        <v>0</v>
      </c>
      <c r="I15" s="67"/>
    </row>
    <row r="16" spans="2:9" ht="33.75" customHeight="1">
      <c r="B16" s="61"/>
      <c r="C16" s="64"/>
      <c r="D16" s="10" t="s">
        <v>20</v>
      </c>
      <c r="E16" s="35">
        <v>1</v>
      </c>
      <c r="F16" s="8" t="s">
        <v>13</v>
      </c>
      <c r="G16" s="31"/>
      <c r="H16" s="9">
        <f t="shared" si="0"/>
        <v>0</v>
      </c>
      <c r="I16" s="67"/>
    </row>
    <row r="17" spans="2:9" ht="33.75" customHeight="1">
      <c r="B17" s="61"/>
      <c r="C17" s="64"/>
      <c r="D17" s="10" t="s">
        <v>21</v>
      </c>
      <c r="E17" s="35">
        <v>4</v>
      </c>
      <c r="F17" s="8" t="s">
        <v>23</v>
      </c>
      <c r="G17" s="31"/>
      <c r="H17" s="9">
        <f t="shared" si="0"/>
        <v>0</v>
      </c>
      <c r="I17" s="67"/>
    </row>
    <row r="18" spans="2:9" ht="33.75" customHeight="1">
      <c r="B18" s="61"/>
      <c r="C18" s="64"/>
      <c r="D18" s="10" t="s">
        <v>22</v>
      </c>
      <c r="E18" s="35">
        <v>1</v>
      </c>
      <c r="F18" s="8" t="s">
        <v>23</v>
      </c>
      <c r="G18" s="31"/>
      <c r="H18" s="9">
        <f t="shared" si="0"/>
        <v>0</v>
      </c>
      <c r="I18" s="67"/>
    </row>
    <row r="19" spans="2:9" ht="33.75" customHeight="1">
      <c r="B19" s="61"/>
      <c r="C19" s="64"/>
      <c r="D19" s="10" t="s">
        <v>60</v>
      </c>
      <c r="E19" s="35">
        <v>51</v>
      </c>
      <c r="F19" s="8" t="s">
        <v>13</v>
      </c>
      <c r="G19" s="31"/>
      <c r="H19" s="9">
        <f>E19*G19</f>
        <v>0</v>
      </c>
      <c r="I19" s="67"/>
    </row>
    <row r="20" spans="2:9" ht="33.75" customHeight="1">
      <c r="B20" s="61"/>
      <c r="C20" s="64"/>
      <c r="D20" s="10" t="s">
        <v>24</v>
      </c>
      <c r="E20" s="35">
        <v>80</v>
      </c>
      <c r="F20" s="8" t="s">
        <v>13</v>
      </c>
      <c r="G20" s="31"/>
      <c r="H20" s="9">
        <f t="shared" si="0"/>
        <v>0</v>
      </c>
      <c r="I20" s="67"/>
    </row>
    <row r="21" spans="2:9" ht="33.75" customHeight="1">
      <c r="B21" s="61"/>
      <c r="C21" s="64"/>
      <c r="D21" s="10" t="s">
        <v>25</v>
      </c>
      <c r="E21" s="35">
        <v>1</v>
      </c>
      <c r="F21" s="8" t="s">
        <v>13</v>
      </c>
      <c r="G21" s="31"/>
      <c r="H21" s="9">
        <f t="shared" si="0"/>
        <v>0</v>
      </c>
      <c r="I21" s="67"/>
    </row>
    <row r="22" spans="2:9" ht="55.5" customHeight="1">
      <c r="B22" s="61"/>
      <c r="C22" s="64"/>
      <c r="D22" s="33" t="s">
        <v>62</v>
      </c>
      <c r="E22" s="35">
        <v>2</v>
      </c>
      <c r="F22" s="8" t="s">
        <v>26</v>
      </c>
      <c r="G22" s="31"/>
      <c r="H22" s="9">
        <f t="shared" si="0"/>
        <v>0</v>
      </c>
      <c r="I22" s="67"/>
    </row>
    <row r="23" spans="2:9" ht="55.5" customHeight="1">
      <c r="B23" s="61"/>
      <c r="C23" s="64"/>
      <c r="D23" s="33" t="s">
        <v>63</v>
      </c>
      <c r="E23" s="35">
        <v>35</v>
      </c>
      <c r="F23" s="8" t="s">
        <v>26</v>
      </c>
      <c r="G23" s="31"/>
      <c r="H23" s="9">
        <f t="shared" ref="H23" si="1">E23*G23</f>
        <v>0</v>
      </c>
      <c r="I23" s="67"/>
    </row>
    <row r="24" spans="2:9" ht="46.5" customHeight="1">
      <c r="B24" s="61"/>
      <c r="C24" s="64"/>
      <c r="D24" s="10" t="s">
        <v>27</v>
      </c>
      <c r="E24" s="35">
        <v>1</v>
      </c>
      <c r="F24" s="8" t="s">
        <v>26</v>
      </c>
      <c r="G24" s="31"/>
      <c r="H24" s="9">
        <f t="shared" si="0"/>
        <v>0</v>
      </c>
      <c r="I24" s="67"/>
    </row>
    <row r="25" spans="2:9" ht="54" customHeight="1">
      <c r="B25" s="61"/>
      <c r="C25" s="64"/>
      <c r="D25" s="33" t="s">
        <v>64</v>
      </c>
      <c r="E25" s="35">
        <v>7</v>
      </c>
      <c r="F25" s="8" t="s">
        <v>26</v>
      </c>
      <c r="G25" s="31"/>
      <c r="H25" s="9">
        <f t="shared" si="0"/>
        <v>0</v>
      </c>
      <c r="I25" s="67"/>
    </row>
    <row r="26" spans="2:9" ht="54" customHeight="1">
      <c r="B26" s="61"/>
      <c r="C26" s="64"/>
      <c r="D26" s="33" t="s">
        <v>65</v>
      </c>
      <c r="E26" s="35">
        <v>184</v>
      </c>
      <c r="F26" s="8" t="s">
        <v>26</v>
      </c>
      <c r="G26" s="31"/>
      <c r="H26" s="9">
        <f t="shared" ref="H26" si="2">E26*G26</f>
        <v>0</v>
      </c>
      <c r="I26" s="67"/>
    </row>
    <row r="27" spans="2:9" ht="48.75" customHeight="1">
      <c r="B27" s="61"/>
      <c r="C27" s="64"/>
      <c r="D27" s="10" t="s">
        <v>28</v>
      </c>
      <c r="E27" s="35">
        <v>1</v>
      </c>
      <c r="F27" s="8" t="s">
        <v>26</v>
      </c>
      <c r="G27" s="31"/>
      <c r="H27" s="9">
        <f t="shared" si="0"/>
        <v>0</v>
      </c>
      <c r="I27" s="67"/>
    </row>
    <row r="28" spans="2:9" ht="33.75" customHeight="1">
      <c r="B28" s="61"/>
      <c r="C28" s="64"/>
      <c r="D28" s="10" t="s">
        <v>29</v>
      </c>
      <c r="E28" s="35">
        <v>2</v>
      </c>
      <c r="F28" s="8" t="s">
        <v>23</v>
      </c>
      <c r="G28" s="31"/>
      <c r="H28" s="9">
        <f t="shared" si="0"/>
        <v>0</v>
      </c>
      <c r="I28" s="67"/>
    </row>
    <row r="29" spans="2:9" ht="33.75" customHeight="1">
      <c r="B29" s="61"/>
      <c r="C29" s="64"/>
      <c r="D29" s="10" t="s">
        <v>30</v>
      </c>
      <c r="E29" s="35">
        <v>1</v>
      </c>
      <c r="F29" s="8" t="s">
        <v>23</v>
      </c>
      <c r="G29" s="31"/>
      <c r="H29" s="9">
        <f t="shared" si="0"/>
        <v>0</v>
      </c>
      <c r="I29" s="67"/>
    </row>
    <row r="30" spans="2:9" ht="33.75" customHeight="1">
      <c r="B30" s="61"/>
      <c r="C30" s="64"/>
      <c r="D30" s="10" t="s">
        <v>31</v>
      </c>
      <c r="E30" s="35">
        <v>3</v>
      </c>
      <c r="F30" s="8" t="s">
        <v>23</v>
      </c>
      <c r="G30" s="31"/>
      <c r="H30" s="9">
        <f t="shared" si="0"/>
        <v>0</v>
      </c>
      <c r="I30" s="67"/>
    </row>
    <row r="31" spans="2:9" ht="33.75" customHeight="1">
      <c r="B31" s="61"/>
      <c r="C31" s="64"/>
      <c r="D31" s="10" t="s">
        <v>32</v>
      </c>
      <c r="E31" s="35">
        <v>1</v>
      </c>
      <c r="F31" s="8" t="s">
        <v>23</v>
      </c>
      <c r="G31" s="31"/>
      <c r="H31" s="9">
        <f t="shared" si="0"/>
        <v>0</v>
      </c>
      <c r="I31" s="67"/>
    </row>
    <row r="32" spans="2:9" ht="33.75" customHeight="1">
      <c r="B32" s="61"/>
      <c r="C32" s="64"/>
      <c r="D32" s="10" t="s">
        <v>33</v>
      </c>
      <c r="E32" s="35">
        <v>16</v>
      </c>
      <c r="F32" s="8" t="s">
        <v>23</v>
      </c>
      <c r="G32" s="31"/>
      <c r="H32" s="9">
        <f t="shared" si="0"/>
        <v>0</v>
      </c>
      <c r="I32" s="67"/>
    </row>
    <row r="33" spans="2:9" ht="33.75" customHeight="1">
      <c r="B33" s="61"/>
      <c r="C33" s="64"/>
      <c r="D33" s="10" t="s">
        <v>34</v>
      </c>
      <c r="E33" s="35">
        <v>1</v>
      </c>
      <c r="F33" s="8" t="s">
        <v>35</v>
      </c>
      <c r="G33" s="31"/>
      <c r="H33" s="9">
        <f t="shared" si="0"/>
        <v>0</v>
      </c>
      <c r="I33" s="67"/>
    </row>
    <row r="34" spans="2:9" ht="33.75" customHeight="1">
      <c r="B34" s="61"/>
      <c r="C34" s="64"/>
      <c r="D34" s="10" t="s">
        <v>36</v>
      </c>
      <c r="E34" s="35">
        <v>1</v>
      </c>
      <c r="F34" s="8" t="s">
        <v>13</v>
      </c>
      <c r="G34" s="31"/>
      <c r="H34" s="9">
        <f t="shared" si="0"/>
        <v>0</v>
      </c>
      <c r="I34" s="67"/>
    </row>
    <row r="35" spans="2:9" ht="33.75" customHeight="1">
      <c r="B35" s="61"/>
      <c r="C35" s="64"/>
      <c r="D35" s="10" t="s">
        <v>37</v>
      </c>
      <c r="E35" s="35">
        <v>1</v>
      </c>
      <c r="F35" s="8" t="s">
        <v>13</v>
      </c>
      <c r="G35" s="31"/>
      <c r="H35" s="9">
        <f t="shared" si="0"/>
        <v>0</v>
      </c>
      <c r="I35" s="67"/>
    </row>
    <row r="36" spans="2:9" ht="33.75" customHeight="1">
      <c r="B36" s="61"/>
      <c r="C36" s="64"/>
      <c r="D36" s="10" t="s">
        <v>38</v>
      </c>
      <c r="E36" s="35">
        <v>1</v>
      </c>
      <c r="F36" s="11" t="s">
        <v>39</v>
      </c>
      <c r="G36" s="31"/>
      <c r="H36" s="9">
        <f t="shared" si="0"/>
        <v>0</v>
      </c>
      <c r="I36" s="67"/>
    </row>
    <row r="37" spans="2:9" ht="33.75" customHeight="1">
      <c r="B37" s="61"/>
      <c r="C37" s="64"/>
      <c r="D37" s="10" t="s">
        <v>40</v>
      </c>
      <c r="E37" s="35">
        <v>1</v>
      </c>
      <c r="F37" s="11" t="s">
        <v>39</v>
      </c>
      <c r="G37" s="31"/>
      <c r="H37" s="9">
        <f t="shared" si="0"/>
        <v>0</v>
      </c>
      <c r="I37" s="67"/>
    </row>
    <row r="38" spans="2:9" ht="33.75" customHeight="1">
      <c r="B38" s="61"/>
      <c r="C38" s="64"/>
      <c r="D38" s="10" t="s">
        <v>41</v>
      </c>
      <c r="E38" s="35">
        <v>1</v>
      </c>
      <c r="F38" s="11" t="s">
        <v>39</v>
      </c>
      <c r="G38" s="31"/>
      <c r="H38" s="9">
        <f t="shared" si="0"/>
        <v>0</v>
      </c>
      <c r="I38" s="67"/>
    </row>
    <row r="39" spans="2:9" ht="33.75" customHeight="1">
      <c r="B39" s="61"/>
      <c r="C39" s="64"/>
      <c r="D39" s="10" t="s">
        <v>42</v>
      </c>
      <c r="E39" s="35">
        <v>1</v>
      </c>
      <c r="F39" s="11" t="s">
        <v>39</v>
      </c>
      <c r="G39" s="31"/>
      <c r="H39" s="9">
        <f t="shared" si="0"/>
        <v>0</v>
      </c>
      <c r="I39" s="67"/>
    </row>
    <row r="40" spans="2:9" ht="33.75" customHeight="1">
      <c r="B40" s="61"/>
      <c r="C40" s="64"/>
      <c r="D40" s="12" t="s">
        <v>43</v>
      </c>
      <c r="E40" s="35">
        <v>1</v>
      </c>
      <c r="F40" s="11" t="s">
        <v>39</v>
      </c>
      <c r="G40" s="31"/>
      <c r="H40" s="9">
        <f t="shared" si="0"/>
        <v>0</v>
      </c>
      <c r="I40" s="67"/>
    </row>
    <row r="41" spans="2:9" ht="33.75" customHeight="1">
      <c r="B41" s="61"/>
      <c r="C41" s="64"/>
      <c r="D41" s="12" t="s">
        <v>44</v>
      </c>
      <c r="E41" s="35">
        <v>1</v>
      </c>
      <c r="F41" s="11" t="s">
        <v>39</v>
      </c>
      <c r="G41" s="31"/>
      <c r="H41" s="9">
        <f t="shared" si="0"/>
        <v>0</v>
      </c>
      <c r="I41" s="67"/>
    </row>
    <row r="42" spans="2:9" ht="33.75" customHeight="1">
      <c r="B42" s="61"/>
      <c r="C42" s="64"/>
      <c r="D42" s="12" t="s">
        <v>45</v>
      </c>
      <c r="E42" s="35">
        <v>1</v>
      </c>
      <c r="F42" s="13" t="s">
        <v>23</v>
      </c>
      <c r="G42" s="31"/>
      <c r="H42" s="9">
        <f t="shared" si="0"/>
        <v>0</v>
      </c>
      <c r="I42" s="67"/>
    </row>
    <row r="43" spans="2:9" ht="51.75" customHeight="1">
      <c r="B43" s="61"/>
      <c r="C43" s="64"/>
      <c r="D43" s="14" t="s">
        <v>46</v>
      </c>
      <c r="E43" s="35">
        <v>1</v>
      </c>
      <c r="F43" s="13" t="s">
        <v>23</v>
      </c>
      <c r="G43" s="31"/>
      <c r="H43" s="9">
        <f t="shared" si="0"/>
        <v>0</v>
      </c>
      <c r="I43" s="67"/>
    </row>
    <row r="44" spans="2:9" ht="39.75" customHeight="1">
      <c r="B44" s="61"/>
      <c r="C44" s="64"/>
      <c r="D44" s="14" t="s">
        <v>47</v>
      </c>
      <c r="E44" s="35">
        <v>2</v>
      </c>
      <c r="F44" s="13" t="s">
        <v>13</v>
      </c>
      <c r="G44" s="31"/>
      <c r="H44" s="9">
        <f t="shared" si="0"/>
        <v>0</v>
      </c>
      <c r="I44" s="67"/>
    </row>
    <row r="45" spans="2:9" ht="39.75" customHeight="1">
      <c r="B45" s="61"/>
      <c r="C45" s="64"/>
      <c r="D45" s="14" t="s">
        <v>48</v>
      </c>
      <c r="E45" s="35">
        <v>2</v>
      </c>
      <c r="F45" s="13" t="s">
        <v>23</v>
      </c>
      <c r="G45" s="31"/>
      <c r="H45" s="9">
        <f t="shared" si="0"/>
        <v>0</v>
      </c>
      <c r="I45" s="67"/>
    </row>
    <row r="46" spans="2:9" ht="39.75" customHeight="1">
      <c r="B46" s="61"/>
      <c r="C46" s="64"/>
      <c r="D46" s="14" t="s">
        <v>49</v>
      </c>
      <c r="E46" s="35">
        <v>1</v>
      </c>
      <c r="F46" s="15" t="s">
        <v>13</v>
      </c>
      <c r="G46" s="31"/>
      <c r="H46" s="9">
        <f t="shared" si="0"/>
        <v>0</v>
      </c>
      <c r="I46" s="67"/>
    </row>
    <row r="47" spans="2:9" ht="39.75" customHeight="1">
      <c r="B47" s="61"/>
      <c r="C47" s="64"/>
      <c r="D47" s="14" t="s">
        <v>50</v>
      </c>
      <c r="E47" s="35">
        <v>1</v>
      </c>
      <c r="F47" s="15" t="s">
        <v>23</v>
      </c>
      <c r="G47" s="31"/>
      <c r="H47" s="9">
        <f t="shared" si="0"/>
        <v>0</v>
      </c>
      <c r="I47" s="67"/>
    </row>
    <row r="48" spans="2:9" ht="39.75" customHeight="1">
      <c r="B48" s="61"/>
      <c r="C48" s="64"/>
      <c r="D48" s="14" t="s">
        <v>51</v>
      </c>
      <c r="E48" s="35">
        <v>1</v>
      </c>
      <c r="F48" s="15" t="s">
        <v>13</v>
      </c>
      <c r="G48" s="31"/>
      <c r="H48" s="9">
        <f t="shared" si="0"/>
        <v>0</v>
      </c>
      <c r="I48" s="67"/>
    </row>
    <row r="49" spans="2:9" ht="39.75" customHeight="1">
      <c r="B49" s="61"/>
      <c r="C49" s="64"/>
      <c r="D49" s="14" t="s">
        <v>66</v>
      </c>
      <c r="E49" s="35">
        <v>1</v>
      </c>
      <c r="F49" s="15" t="s">
        <v>23</v>
      </c>
      <c r="G49" s="31"/>
      <c r="H49" s="9">
        <f t="shared" si="0"/>
        <v>0</v>
      </c>
      <c r="I49" s="67"/>
    </row>
    <row r="50" spans="2:9" ht="39.75" customHeight="1">
      <c r="B50" s="61"/>
      <c r="C50" s="64"/>
      <c r="D50" s="14" t="s">
        <v>52</v>
      </c>
      <c r="E50" s="35">
        <v>1</v>
      </c>
      <c r="F50" s="15" t="s">
        <v>23</v>
      </c>
      <c r="G50" s="31"/>
      <c r="H50" s="9">
        <f t="shared" si="0"/>
        <v>0</v>
      </c>
      <c r="I50" s="67"/>
    </row>
    <row r="51" spans="2:9" ht="39.75" customHeight="1">
      <c r="B51" s="61"/>
      <c r="C51" s="64"/>
      <c r="D51" s="16" t="s">
        <v>53</v>
      </c>
      <c r="E51" s="35">
        <v>3</v>
      </c>
      <c r="F51" s="15" t="s">
        <v>54</v>
      </c>
      <c r="G51" s="31"/>
      <c r="H51" s="9">
        <f t="shared" si="0"/>
        <v>0</v>
      </c>
      <c r="I51" s="67"/>
    </row>
    <row r="52" spans="2:9" ht="39.75" customHeight="1">
      <c r="B52" s="62"/>
      <c r="C52" s="65"/>
      <c r="D52" s="17" t="s">
        <v>55</v>
      </c>
      <c r="E52" s="36">
        <v>1</v>
      </c>
      <c r="F52" s="18" t="s">
        <v>54</v>
      </c>
      <c r="G52" s="30"/>
      <c r="H52" s="9">
        <f>E52*G52</f>
        <v>0</v>
      </c>
      <c r="I52" s="67"/>
    </row>
    <row r="53" spans="2:9" ht="39.75" customHeight="1">
      <c r="B53" s="62"/>
      <c r="C53" s="65"/>
      <c r="D53" s="14" t="s">
        <v>67</v>
      </c>
      <c r="E53" s="35">
        <v>1</v>
      </c>
      <c r="F53" s="15" t="s">
        <v>23</v>
      </c>
      <c r="G53" s="31"/>
      <c r="H53" s="9">
        <f t="shared" ref="H53" si="3">E53*G53</f>
        <v>0</v>
      </c>
      <c r="I53" s="67"/>
    </row>
    <row r="54" spans="2:9" ht="39.75" customHeight="1" thickBot="1">
      <c r="B54" s="62"/>
      <c r="C54" s="65"/>
      <c r="D54" s="14" t="s">
        <v>68</v>
      </c>
      <c r="E54" s="35">
        <v>1</v>
      </c>
      <c r="F54" s="15" t="s">
        <v>23</v>
      </c>
      <c r="G54" s="31"/>
      <c r="H54" s="9">
        <f>E54*G54</f>
        <v>0</v>
      </c>
      <c r="I54" s="67"/>
    </row>
    <row r="55" spans="2:9" ht="34.5" customHeight="1" thickBot="1">
      <c r="B55" s="68" t="s">
        <v>56</v>
      </c>
      <c r="C55" s="69"/>
      <c r="D55" s="69"/>
      <c r="E55" s="69"/>
      <c r="F55" s="69"/>
      <c r="G55" s="70"/>
      <c r="H55" s="19">
        <f>SUM(H9:H54)</f>
        <v>0</v>
      </c>
      <c r="I55" s="20" t="s">
        <v>57</v>
      </c>
    </row>
    <row r="56" spans="2:9" ht="15.75">
      <c r="B56" s="22"/>
      <c r="C56" s="21"/>
      <c r="D56" s="21"/>
      <c r="E56" s="21"/>
      <c r="F56" s="21"/>
      <c r="G56" s="21"/>
      <c r="H56" s="21"/>
      <c r="I56" s="21"/>
    </row>
    <row r="57" spans="2:9" ht="15.75">
      <c r="B57" s="22"/>
      <c r="C57" s="21"/>
      <c r="D57" s="21"/>
      <c r="E57" s="21"/>
      <c r="F57" s="21"/>
      <c r="G57" s="59"/>
      <c r="H57" s="59"/>
      <c r="I57" s="59"/>
    </row>
    <row r="58" spans="2:9" ht="18.75">
      <c r="B58" s="22"/>
      <c r="C58" s="23"/>
      <c r="D58" s="24"/>
      <c r="E58" s="21"/>
      <c r="F58" s="21"/>
      <c r="G58" s="21"/>
      <c r="H58" s="21"/>
      <c r="I58" s="21"/>
    </row>
    <row r="59" spans="2:9" ht="39" customHeight="1">
      <c r="B59" s="25"/>
      <c r="C59" s="26"/>
      <c r="D59" s="26"/>
      <c r="E59" s="26"/>
      <c r="F59" s="26"/>
      <c r="G59" s="26"/>
      <c r="H59" s="26"/>
      <c r="I59" s="26"/>
    </row>
    <row r="60" spans="2:9" ht="30" customHeight="1">
      <c r="B60" s="25"/>
      <c r="C60" s="26"/>
      <c r="D60" s="26"/>
      <c r="E60" s="26"/>
      <c r="F60" s="26"/>
      <c r="G60" s="26"/>
      <c r="H60" s="71" t="s">
        <v>58</v>
      </c>
      <c r="I60" s="71"/>
    </row>
    <row r="61" spans="2:9" ht="15.75">
      <c r="B61" s="27"/>
      <c r="C61" s="21"/>
      <c r="D61" s="21"/>
      <c r="E61" s="21"/>
      <c r="F61" s="21"/>
      <c r="G61" s="21"/>
      <c r="H61" s="59" t="s">
        <v>59</v>
      </c>
      <c r="I61" s="59"/>
    </row>
  </sheetData>
  <mergeCells count="16">
    <mergeCell ref="H61:I61"/>
    <mergeCell ref="B9:B54"/>
    <mergeCell ref="C9:C54"/>
    <mergeCell ref="I9:I54"/>
    <mergeCell ref="B55:G55"/>
    <mergeCell ref="G57:I57"/>
    <mergeCell ref="H60:I60"/>
    <mergeCell ref="B3:I3"/>
    <mergeCell ref="B4:I4"/>
    <mergeCell ref="B6:B8"/>
    <mergeCell ref="C6:C8"/>
    <mergeCell ref="D6:D8"/>
    <mergeCell ref="E6:F7"/>
    <mergeCell ref="G6:G8"/>
    <mergeCell ref="H6:H8"/>
    <mergeCell ref="I6:I8"/>
  </mergeCells>
  <pageMargins left="0.11811023622047245" right="0.11811023622047245" top="0.35433070866141736" bottom="0.39370078740157483" header="0.31496062992125984" footer="0.31496062992125984"/>
  <pageSetup paperSize="9" scale="37" orientation="portrait" r:id="rId1"/>
  <rowBreaks count="2" manualBreakCount="2">
    <brk id="3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NR 3 radiolog</vt:lpstr>
      <vt:lpstr>'ZAL NR 3 radiolog'!Tytuły_wydruku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Potocka</dc:creator>
  <cp:lastModifiedBy>Barbara Przybylska</cp:lastModifiedBy>
  <cp:lastPrinted>2026-01-07T11:26:50Z</cp:lastPrinted>
  <dcterms:created xsi:type="dcterms:W3CDTF">2025-02-06T11:46:56Z</dcterms:created>
  <dcterms:modified xsi:type="dcterms:W3CDTF">2026-01-07T12:02:35Z</dcterms:modified>
</cp:coreProperties>
</file>