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czmarekslawomir\Desktop\DRUKI 2026\Na stronę\"/>
    </mc:Choice>
  </mc:AlternateContent>
  <xr:revisionPtr revIDLastSave="0" documentId="13_ncr:1_{5D495B11-CEC0-4D90-98D1-4ECE844DF999}" xr6:coauthVersionLast="47" xr6:coauthVersionMax="47" xr10:uidLastSave="{00000000-0000-0000-0000-000000000000}"/>
  <bookViews>
    <workbookView xWindow="-120" yWindow="-120" windowWidth="29040" windowHeight="15720" xr2:uid="{9EC26901-AF60-4143-9FA2-8CB1B239B78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H11" i="1" s="1"/>
  <c r="G12" i="1"/>
  <c r="H12" i="1" s="1"/>
  <c r="G13" i="1"/>
  <c r="H13" i="1" s="1"/>
  <c r="G14" i="1"/>
  <c r="H14" i="1" s="1"/>
  <c r="G15" i="1"/>
  <c r="G16" i="1"/>
  <c r="G17" i="1"/>
  <c r="H17" i="1" s="1"/>
  <c r="G18" i="1"/>
  <c r="H18" i="1" s="1"/>
  <c r="G19" i="1"/>
  <c r="G20" i="1"/>
  <c r="H20" i="1" s="1"/>
  <c r="G21" i="1"/>
  <c r="H21" i="1" s="1"/>
  <c r="G22" i="1"/>
  <c r="G23" i="1"/>
  <c r="G24" i="1"/>
  <c r="H24" i="1" s="1"/>
  <c r="G25" i="1"/>
  <c r="H25" i="1" s="1"/>
  <c r="G26" i="1"/>
  <c r="H26" i="1" s="1"/>
  <c r="G27" i="1"/>
  <c r="G28" i="1"/>
  <c r="G29" i="1"/>
  <c r="H29" i="1" s="1"/>
  <c r="G30" i="1"/>
  <c r="G31" i="1"/>
  <c r="G32" i="1"/>
  <c r="H32" i="1" s="1"/>
  <c r="G33" i="1"/>
  <c r="H33" i="1" s="1"/>
  <c r="G34" i="1"/>
  <c r="G35" i="1"/>
  <c r="G36" i="1"/>
  <c r="G37" i="1"/>
  <c r="H37" i="1" s="1"/>
  <c r="G38" i="1"/>
  <c r="H38" i="1" s="1"/>
  <c r="H36" i="1"/>
  <c r="H35" i="1"/>
  <c r="H34" i="1"/>
  <c r="H31" i="1"/>
  <c r="H30" i="1"/>
  <c r="H28" i="1"/>
  <c r="H27" i="1"/>
  <c r="H23" i="1"/>
  <c r="H22" i="1"/>
  <c r="H19" i="1"/>
  <c r="H16" i="1"/>
  <c r="H15" i="1"/>
  <c r="H10" i="1"/>
  <c r="H8" i="1"/>
  <c r="H7" i="1"/>
  <c r="G39" i="1" l="1"/>
  <c r="H9" i="1"/>
  <c r="H6" i="1"/>
  <c r="H39" i="1" s="1"/>
</calcChain>
</file>

<file path=xl/sharedStrings.xml><?xml version="1.0" encoding="utf-8"?>
<sst xmlns="http://schemas.openxmlformats.org/spreadsheetml/2006/main" count="110" uniqueCount="73">
  <si>
    <t>L.P.</t>
  </si>
  <si>
    <t>Przedmiot zamówienia</t>
  </si>
  <si>
    <t>Opis</t>
  </si>
  <si>
    <t>J.m.</t>
  </si>
  <si>
    <t xml:space="preserve">ilośc </t>
  </si>
  <si>
    <t xml:space="preserve">cena netto  </t>
  </si>
  <si>
    <t>wartość netto</t>
  </si>
  <si>
    <t>wartość brutto</t>
  </si>
  <si>
    <t>Druk jednostronny A-6</t>
  </si>
  <si>
    <t>papier biały gr. 80</t>
  </si>
  <si>
    <t>100 szt.</t>
  </si>
  <si>
    <t>Druk kartonowy jednostronny A-6</t>
  </si>
  <si>
    <t>gr. 220, karton biały</t>
  </si>
  <si>
    <t>Druk kartonowy jednostronny 55mm x  85mm</t>
  </si>
  <si>
    <t>gr. 220, karton biały, nadruk dwukolorowy</t>
  </si>
  <si>
    <t>Druk na papierze ozdobnym jednostronny A-4</t>
  </si>
  <si>
    <t xml:space="preserve"> Listownik - nadruk czterokolorowy papier preprint 100 g</t>
  </si>
  <si>
    <t>Koperta klejona szara 350mm x 250mm</t>
  </si>
  <si>
    <t>110 g/m2 z nadrukiem</t>
  </si>
  <si>
    <t>szt.</t>
  </si>
  <si>
    <t>Koperta klejona szara 230mm x 325mm zamykana</t>
  </si>
  <si>
    <t>Koperta  klejona tekturowa 230mm x 175mm zamykana z paskiem samoprzylepnym</t>
  </si>
  <si>
    <t xml:space="preserve"> biała z nadrukiem dwukolorowym karton 300 g/m2 -Arktica</t>
  </si>
  <si>
    <t>Koperta  klejona papierowa  230mm x 175mm zamykana z paskiem samoprzylepnym</t>
  </si>
  <si>
    <t xml:space="preserve"> biała z nadrukiem trzykolorowym papier 90 g/m2 </t>
  </si>
  <si>
    <t>Książka A-4 w oprawie tekturowej miękkiej</t>
  </si>
  <si>
    <t>80 kart, nadruk jeden kolor około 15 wzorów</t>
  </si>
  <si>
    <t>Ksiązka A-4 w oprawie tekturowej twardej</t>
  </si>
  <si>
    <t>80 kart, nadruk jeden kolor około 5 wzorów</t>
  </si>
  <si>
    <t>Ksiązka A-5  zszywana w podwójnej oprawie tekturowej (okładka oraz pirwsza i ostatnia karta- tektura)</t>
  </si>
  <si>
    <t>36 stron druk jeden kolor 1 wzór</t>
  </si>
  <si>
    <t>Druk kartonowy dwustronny A -6</t>
  </si>
  <si>
    <t>Gr. 220 , karton dwustronny 5 kolorów nadruk jednokolorowy</t>
  </si>
  <si>
    <t xml:space="preserve">Broszura  A-4  , 3 karty formatu A3 składane do formatu A4 </t>
  </si>
  <si>
    <t>papier biały 80 gr.nadruk dwustronny;1,2 strona pełen kolor, pozostałe dwukolorowe. 10 wzorów</t>
  </si>
  <si>
    <t>Bloczki receptowe bez nadruku  210 x 97(bez kleju)</t>
  </si>
  <si>
    <t>papier biały offset 80g/m2</t>
  </si>
  <si>
    <t>Pudełko z mikrofali zamykane - złożone                      180 x 95 x 30</t>
  </si>
  <si>
    <t>mikrofala- dwa elementy,zewnętrzne strony kolor biały</t>
  </si>
  <si>
    <t>Pudełko z mikrofali zamykane  - złożone                    400 x 295 x 50</t>
  </si>
  <si>
    <t>mikrofala-  cztery elementy,pudełko  zawiera 160 pół wydzielonych grzebieniami z mikrofali ( 7 grzebieni długich , 19 krótkich) zewnętrzne strony kolor biały</t>
  </si>
  <si>
    <t>Etykieta – naklejka A 6</t>
  </si>
  <si>
    <t>papier samoprzylepny nadruk jeden kolor, druk cyfrowy</t>
  </si>
  <si>
    <t>Etykieta – naklejka  wymiar 21cm x 5 cm .</t>
  </si>
  <si>
    <t>papier samoprzylepny kolor nadruk jeden kolor, druk cyfrowy</t>
  </si>
  <si>
    <t>Etykieta  7 cm x 3 cm</t>
  </si>
  <si>
    <t>folia samoprzylepna nadruk jeden kolor</t>
  </si>
  <si>
    <t>Etykieta na worki 8 cm x 8 cm</t>
  </si>
  <si>
    <t>papier samoprzylepny nadruk jeden kolor, cyfrowy</t>
  </si>
  <si>
    <t>Etykieta – naklejka  wymiar 10,5 cm x 2 cm .</t>
  </si>
  <si>
    <t>Etykieta – naklejka  wymiar 6,5 cm x 2,9 cm .</t>
  </si>
  <si>
    <t>folia samoprzylepna kolor (żółty ,zielony,czerwony) nadruk jeden kolor czarny ,trzy wersje opisu</t>
  </si>
  <si>
    <t>Etykieta – naklejka  wymiar 21 cm x 14 cm .</t>
  </si>
  <si>
    <t>folia samoprzylepna kolor biały , nadruk  wielekolorowy -cyfrowy</t>
  </si>
  <si>
    <t>Karta akt osobowych (A,B,C,D)</t>
  </si>
  <si>
    <t>nadruk dwustronny  jeden kolor karton  offset 190g.</t>
  </si>
  <si>
    <t xml:space="preserve">Etykieta   0,9 cm x  9 cm  </t>
  </si>
  <si>
    <t>Etykieta  7cm x 8,5 cm</t>
  </si>
  <si>
    <t>Etykieta na pojemniki  z odpadami  16 cm x 7 cm</t>
  </si>
  <si>
    <t>papier lub folia  kolor zmywalna , nadruk  odporny na srodki dezynfekcyjne , cztery rodzaje - kody  odpadów wg wzoru.</t>
  </si>
  <si>
    <t>papier lub folia zmywalna , nadruk  odporny na srodki dezynfekcyjne wg wzoru. (bytowo gospodarcze)</t>
  </si>
  <si>
    <t>Etykieta na pojemniki  z odpadami  10 cm x 10 cm</t>
  </si>
  <si>
    <t>papier lub folia zmywalna  kolor , nadruk  odporny na srodki dezynfekcyjne wg wzoru.  (BIO )</t>
  </si>
  <si>
    <t xml:space="preserve">papier lub folia zmywalna , nadruk  odporny na srodki dezynfekcyjne  trzy rodzaje wg wzoru.  </t>
  </si>
  <si>
    <t xml:space="preserve">szt </t>
  </si>
  <si>
    <t>Etykieta - naklejka  format A5</t>
  </si>
  <si>
    <t>papier lub folia  kolor zmywalna , nadruk  odporny na srodki dezynfekcyjne .</t>
  </si>
  <si>
    <t>szt</t>
  </si>
  <si>
    <t>Etykieta - naklejka  format A4</t>
  </si>
  <si>
    <t>Etykieta - naklejka 28 cm x 10 cm</t>
  </si>
  <si>
    <t>SUMA</t>
  </si>
  <si>
    <t xml:space="preserve">                                                                                                                      </t>
  </si>
  <si>
    <t xml:space="preserve">    Załącznik nr 2 - Formularz cenowy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</si>
</sst>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zł-415]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4"/>
      <color rgb="FF000000"/>
      <name val="Arial"/>
      <family val="2"/>
      <charset val="238"/>
    </font>
    <font>
      <b/>
      <i/>
      <sz val="12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1"/>
      <color rgb="FF000000"/>
      <name val="Liberation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0" borderId="2" xfId="0" applyBorder="1"/>
    <xf numFmtId="164" fontId="0" fillId="0" borderId="3" xfId="0" applyNumberFormat="1" applyBorder="1"/>
    <xf numFmtId="0" fontId="8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3" xfId="0" applyBorder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3" fontId="0" fillId="0" borderId="1" xfId="0" applyNumberForma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42D9C-3321-41A6-92E1-7C58856F64C9}">
  <dimension ref="A2:H45"/>
  <sheetViews>
    <sheetView tabSelected="1" workbookViewId="0">
      <selection activeCell="E18" sqref="E18"/>
    </sheetView>
  </sheetViews>
  <sheetFormatPr defaultRowHeight="15" x14ac:dyDescent="0.25"/>
  <cols>
    <col min="1" max="1" width="7.28515625" style="7" customWidth="1"/>
    <col min="2" max="2" width="44" customWidth="1"/>
    <col min="3" max="3" width="33.42578125" customWidth="1"/>
    <col min="5" max="5" width="8.85546875" style="4" customWidth="1"/>
    <col min="6" max="6" width="10.5703125" style="4" customWidth="1"/>
    <col min="7" max="7" width="10" customWidth="1"/>
    <col min="8" max="8" width="13.28515625" customWidth="1"/>
    <col min="9" max="986" width="9.42578125" customWidth="1"/>
    <col min="987" max="987" width="10.28515625" customWidth="1"/>
  </cols>
  <sheetData>
    <row r="2" spans="1:8" ht="18" x14ac:dyDescent="0.25">
      <c r="A2" s="1"/>
      <c r="B2" s="2"/>
      <c r="C2" s="3"/>
      <c r="D2" s="3"/>
      <c r="G2" s="5"/>
      <c r="H2" s="6"/>
    </row>
    <row r="3" spans="1:8" ht="18.75" x14ac:dyDescent="0.3">
      <c r="C3" s="8" t="s">
        <v>72</v>
      </c>
      <c r="D3" s="8"/>
    </row>
    <row r="5" spans="1:8" ht="31.5" x14ac:dyDescent="0.25">
      <c r="A5" s="9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1" t="s">
        <v>6</v>
      </c>
      <c r="H5" s="12" t="s">
        <v>7</v>
      </c>
    </row>
    <row r="6" spans="1:8" ht="15.75" x14ac:dyDescent="0.25">
      <c r="A6" s="13">
        <v>1</v>
      </c>
      <c r="B6" s="14" t="s">
        <v>8</v>
      </c>
      <c r="C6" s="13" t="s">
        <v>9</v>
      </c>
      <c r="D6" s="13" t="s">
        <v>10</v>
      </c>
      <c r="E6" s="19">
        <v>50</v>
      </c>
      <c r="F6" s="15"/>
      <c r="G6" s="16">
        <f t="shared" ref="G6:G38" si="0">(E6*F6)</f>
        <v>0</v>
      </c>
      <c r="H6" s="17">
        <f t="shared" ref="H6:H38" si="1">G6*1.23</f>
        <v>0</v>
      </c>
    </row>
    <row r="7" spans="1:8" ht="15.75" x14ac:dyDescent="0.25">
      <c r="A7" s="13">
        <v>2</v>
      </c>
      <c r="B7" s="14" t="s">
        <v>11</v>
      </c>
      <c r="C7" s="13" t="s">
        <v>12</v>
      </c>
      <c r="D7" s="13" t="s">
        <v>10</v>
      </c>
      <c r="E7" s="19">
        <v>400</v>
      </c>
      <c r="F7" s="15"/>
      <c r="G7" s="16">
        <f t="shared" si="0"/>
        <v>0</v>
      </c>
      <c r="H7" s="17">
        <f t="shared" si="1"/>
        <v>0</v>
      </c>
    </row>
    <row r="8" spans="1:8" ht="31.5" x14ac:dyDescent="0.25">
      <c r="A8" s="13">
        <v>3</v>
      </c>
      <c r="B8" s="14" t="s">
        <v>13</v>
      </c>
      <c r="C8" s="13" t="s">
        <v>14</v>
      </c>
      <c r="D8" s="13" t="s">
        <v>10</v>
      </c>
      <c r="E8" s="19">
        <v>160</v>
      </c>
      <c r="F8" s="15"/>
      <c r="G8" s="16">
        <f t="shared" si="0"/>
        <v>0</v>
      </c>
      <c r="H8" s="17">
        <f t="shared" si="1"/>
        <v>0</v>
      </c>
    </row>
    <row r="9" spans="1:8" ht="31.5" x14ac:dyDescent="0.25">
      <c r="A9" s="13">
        <v>4</v>
      </c>
      <c r="B9" s="14" t="s">
        <v>15</v>
      </c>
      <c r="C9" s="13" t="s">
        <v>16</v>
      </c>
      <c r="D9" s="13" t="s">
        <v>10</v>
      </c>
      <c r="E9" s="19">
        <v>150</v>
      </c>
      <c r="F9" s="15"/>
      <c r="G9" s="16">
        <f t="shared" si="0"/>
        <v>0</v>
      </c>
      <c r="H9" s="17">
        <f t="shared" si="1"/>
        <v>0</v>
      </c>
    </row>
    <row r="10" spans="1:8" ht="15.75" x14ac:dyDescent="0.25">
      <c r="A10" s="13">
        <v>5</v>
      </c>
      <c r="B10" s="14" t="s">
        <v>17</v>
      </c>
      <c r="C10" s="13" t="s">
        <v>18</v>
      </c>
      <c r="D10" s="13" t="s">
        <v>19</v>
      </c>
      <c r="E10" s="19">
        <v>4000</v>
      </c>
      <c r="F10" s="15"/>
      <c r="G10" s="16">
        <f t="shared" si="0"/>
        <v>0</v>
      </c>
      <c r="H10" s="17">
        <f t="shared" si="1"/>
        <v>0</v>
      </c>
    </row>
    <row r="11" spans="1:8" ht="31.5" x14ac:dyDescent="0.25">
      <c r="A11" s="13">
        <v>6</v>
      </c>
      <c r="B11" s="14" t="s">
        <v>20</v>
      </c>
      <c r="C11" s="13" t="s">
        <v>18</v>
      </c>
      <c r="D11" s="13" t="s">
        <v>19</v>
      </c>
      <c r="E11" s="19">
        <v>1500</v>
      </c>
      <c r="F11" s="15"/>
      <c r="G11" s="16">
        <f t="shared" si="0"/>
        <v>0</v>
      </c>
      <c r="H11" s="17">
        <f t="shared" si="1"/>
        <v>0</v>
      </c>
    </row>
    <row r="12" spans="1:8" ht="31.5" x14ac:dyDescent="0.25">
      <c r="A12" s="13">
        <v>7</v>
      </c>
      <c r="B12" s="14" t="s">
        <v>21</v>
      </c>
      <c r="C12" s="13" t="s">
        <v>22</v>
      </c>
      <c r="D12" s="13" t="s">
        <v>19</v>
      </c>
      <c r="E12" s="25">
        <v>37000</v>
      </c>
      <c r="F12" s="15"/>
      <c r="G12" s="16">
        <f t="shared" si="0"/>
        <v>0</v>
      </c>
      <c r="H12" s="17">
        <f t="shared" si="1"/>
        <v>0</v>
      </c>
    </row>
    <row r="13" spans="1:8" ht="31.5" x14ac:dyDescent="0.25">
      <c r="A13" s="13">
        <v>8</v>
      </c>
      <c r="B13" s="14" t="s">
        <v>23</v>
      </c>
      <c r="C13" s="13" t="s">
        <v>24</v>
      </c>
      <c r="D13" s="13" t="s">
        <v>19</v>
      </c>
      <c r="E13" s="19">
        <v>1200</v>
      </c>
      <c r="F13" s="15"/>
      <c r="G13" s="16">
        <f t="shared" si="0"/>
        <v>0</v>
      </c>
      <c r="H13" s="17">
        <f t="shared" si="1"/>
        <v>0</v>
      </c>
    </row>
    <row r="14" spans="1:8" ht="31.5" x14ac:dyDescent="0.25">
      <c r="A14" s="13">
        <v>9</v>
      </c>
      <c r="B14" s="14" t="s">
        <v>25</v>
      </c>
      <c r="C14" s="13" t="s">
        <v>26</v>
      </c>
      <c r="D14" s="13" t="s">
        <v>19</v>
      </c>
      <c r="E14" s="19">
        <v>300</v>
      </c>
      <c r="F14" s="15"/>
      <c r="G14" s="16">
        <f t="shared" si="0"/>
        <v>0</v>
      </c>
      <c r="H14" s="17">
        <f t="shared" si="1"/>
        <v>0</v>
      </c>
    </row>
    <row r="15" spans="1:8" ht="31.5" x14ac:dyDescent="0.25">
      <c r="A15" s="13">
        <v>10</v>
      </c>
      <c r="B15" s="14" t="s">
        <v>27</v>
      </c>
      <c r="C15" s="13" t="s">
        <v>28</v>
      </c>
      <c r="D15" s="13" t="s">
        <v>19</v>
      </c>
      <c r="E15" s="19">
        <v>10</v>
      </c>
      <c r="F15" s="15"/>
      <c r="G15" s="16">
        <f t="shared" si="0"/>
        <v>0</v>
      </c>
      <c r="H15" s="17">
        <f t="shared" si="1"/>
        <v>0</v>
      </c>
    </row>
    <row r="16" spans="1:8" ht="47.25" x14ac:dyDescent="0.25">
      <c r="A16" s="13">
        <v>11</v>
      </c>
      <c r="B16" s="14" t="s">
        <v>29</v>
      </c>
      <c r="C16" s="13" t="s">
        <v>30</v>
      </c>
      <c r="D16" s="13" t="s">
        <v>19</v>
      </c>
      <c r="E16" s="19">
        <v>160</v>
      </c>
      <c r="F16" s="15"/>
      <c r="G16" s="16">
        <f t="shared" si="0"/>
        <v>0</v>
      </c>
      <c r="H16" s="17">
        <f t="shared" si="1"/>
        <v>0</v>
      </c>
    </row>
    <row r="17" spans="1:8" ht="31.5" x14ac:dyDescent="0.25">
      <c r="A17" s="13">
        <v>12</v>
      </c>
      <c r="B17" s="14" t="s">
        <v>31</v>
      </c>
      <c r="C17" s="13" t="s">
        <v>32</v>
      </c>
      <c r="D17" s="13" t="s">
        <v>19</v>
      </c>
      <c r="E17" s="19">
        <v>8000</v>
      </c>
      <c r="F17" s="15"/>
      <c r="G17" s="16">
        <f t="shared" si="0"/>
        <v>0</v>
      </c>
      <c r="H17" s="17">
        <f t="shared" si="1"/>
        <v>0</v>
      </c>
    </row>
    <row r="18" spans="1:8" ht="47.25" x14ac:dyDescent="0.25">
      <c r="A18" s="13">
        <v>13</v>
      </c>
      <c r="B18" s="14" t="s">
        <v>33</v>
      </c>
      <c r="C18" s="13" t="s">
        <v>34</v>
      </c>
      <c r="D18" s="13" t="s">
        <v>19</v>
      </c>
      <c r="E18" s="25">
        <v>2000</v>
      </c>
      <c r="F18" s="15"/>
      <c r="G18" s="16">
        <f t="shared" si="0"/>
        <v>0</v>
      </c>
      <c r="H18" s="17">
        <f t="shared" si="1"/>
        <v>0</v>
      </c>
    </row>
    <row r="19" spans="1:8" ht="31.5" x14ac:dyDescent="0.25">
      <c r="A19" s="13">
        <v>14</v>
      </c>
      <c r="B19" s="14" t="s">
        <v>35</v>
      </c>
      <c r="C19" s="13" t="s">
        <v>36</v>
      </c>
      <c r="D19" s="13" t="s">
        <v>10</v>
      </c>
      <c r="E19" s="19">
        <v>250</v>
      </c>
      <c r="F19" s="15"/>
      <c r="G19" s="16">
        <f t="shared" si="0"/>
        <v>0</v>
      </c>
      <c r="H19" s="17">
        <f t="shared" si="1"/>
        <v>0</v>
      </c>
    </row>
    <row r="20" spans="1:8" ht="31.5" x14ac:dyDescent="0.25">
      <c r="A20" s="13">
        <v>15</v>
      </c>
      <c r="B20" s="14" t="s">
        <v>37</v>
      </c>
      <c r="C20" s="13" t="s">
        <v>38</v>
      </c>
      <c r="D20" s="13" t="s">
        <v>19</v>
      </c>
      <c r="E20" s="19">
        <v>900</v>
      </c>
      <c r="F20" s="15"/>
      <c r="G20" s="16">
        <f t="shared" si="0"/>
        <v>0</v>
      </c>
      <c r="H20" s="17">
        <f t="shared" si="1"/>
        <v>0</v>
      </c>
    </row>
    <row r="21" spans="1:8" ht="78.75" x14ac:dyDescent="0.25">
      <c r="A21" s="13">
        <v>16</v>
      </c>
      <c r="B21" s="14" t="s">
        <v>39</v>
      </c>
      <c r="C21" s="18" t="s">
        <v>40</v>
      </c>
      <c r="D21" s="13" t="s">
        <v>19</v>
      </c>
      <c r="E21" s="19">
        <v>1600</v>
      </c>
      <c r="F21" s="15"/>
      <c r="G21" s="16">
        <f t="shared" si="0"/>
        <v>0</v>
      </c>
      <c r="H21" s="17">
        <f t="shared" si="1"/>
        <v>0</v>
      </c>
    </row>
    <row r="22" spans="1:8" ht="31.5" x14ac:dyDescent="0.25">
      <c r="A22" s="13">
        <v>17</v>
      </c>
      <c r="B22" s="14" t="s">
        <v>41</v>
      </c>
      <c r="C22" s="18" t="s">
        <v>42</v>
      </c>
      <c r="D22" s="13" t="s">
        <v>19</v>
      </c>
      <c r="E22" s="19">
        <v>3000</v>
      </c>
      <c r="F22" s="15"/>
      <c r="G22" s="16">
        <f t="shared" si="0"/>
        <v>0</v>
      </c>
      <c r="H22" s="17">
        <f t="shared" si="1"/>
        <v>0</v>
      </c>
    </row>
    <row r="23" spans="1:8" ht="31.5" x14ac:dyDescent="0.25">
      <c r="A23" s="13">
        <v>18</v>
      </c>
      <c r="B23" s="14" t="s">
        <v>43</v>
      </c>
      <c r="C23" s="18" t="s">
        <v>44</v>
      </c>
      <c r="D23" s="13" t="s">
        <v>19</v>
      </c>
      <c r="E23" s="19">
        <v>4000</v>
      </c>
      <c r="F23" s="15"/>
      <c r="G23" s="16">
        <f t="shared" si="0"/>
        <v>0</v>
      </c>
      <c r="H23" s="17">
        <f t="shared" si="1"/>
        <v>0</v>
      </c>
    </row>
    <row r="24" spans="1:8" ht="31.5" x14ac:dyDescent="0.25">
      <c r="A24" s="13">
        <v>19</v>
      </c>
      <c r="B24" s="14" t="s">
        <v>45</v>
      </c>
      <c r="C24" s="18" t="s">
        <v>46</v>
      </c>
      <c r="D24" s="13" t="s">
        <v>19</v>
      </c>
      <c r="E24" s="25">
        <v>10000</v>
      </c>
      <c r="F24" s="15"/>
      <c r="G24" s="16">
        <f t="shared" si="0"/>
        <v>0</v>
      </c>
      <c r="H24" s="17">
        <f t="shared" si="1"/>
        <v>0</v>
      </c>
    </row>
    <row r="25" spans="1:8" ht="31.5" x14ac:dyDescent="0.25">
      <c r="A25" s="13">
        <v>20</v>
      </c>
      <c r="B25" s="14" t="s">
        <v>47</v>
      </c>
      <c r="C25" s="18" t="s">
        <v>48</v>
      </c>
      <c r="D25" s="13" t="s">
        <v>19</v>
      </c>
      <c r="E25" s="25">
        <v>20000</v>
      </c>
      <c r="F25" s="15"/>
      <c r="G25" s="16">
        <f t="shared" si="0"/>
        <v>0</v>
      </c>
      <c r="H25" s="17">
        <f t="shared" si="1"/>
        <v>0</v>
      </c>
    </row>
    <row r="26" spans="1:8" ht="31.5" x14ac:dyDescent="0.25">
      <c r="A26" s="13">
        <v>21</v>
      </c>
      <c r="B26" s="14" t="s">
        <v>49</v>
      </c>
      <c r="C26" s="18" t="s">
        <v>42</v>
      </c>
      <c r="D26" s="13" t="s">
        <v>19</v>
      </c>
      <c r="E26" s="25">
        <v>50000</v>
      </c>
      <c r="F26" s="15"/>
      <c r="G26" s="16">
        <f t="shared" si="0"/>
        <v>0</v>
      </c>
      <c r="H26" s="17">
        <f t="shared" si="1"/>
        <v>0</v>
      </c>
    </row>
    <row r="27" spans="1:8" ht="47.25" x14ac:dyDescent="0.25">
      <c r="A27" s="13">
        <v>22</v>
      </c>
      <c r="B27" s="14" t="s">
        <v>50</v>
      </c>
      <c r="C27" s="18" t="s">
        <v>51</v>
      </c>
      <c r="D27" s="13" t="s">
        <v>19</v>
      </c>
      <c r="E27" s="25">
        <v>17500</v>
      </c>
      <c r="F27" s="15"/>
      <c r="G27" s="16">
        <f t="shared" si="0"/>
        <v>0</v>
      </c>
      <c r="H27" s="17">
        <f t="shared" si="1"/>
        <v>0</v>
      </c>
    </row>
    <row r="28" spans="1:8" ht="31.5" x14ac:dyDescent="0.25">
      <c r="A28" s="13">
        <v>23</v>
      </c>
      <c r="B28" s="14" t="s">
        <v>52</v>
      </c>
      <c r="C28" s="18" t="s">
        <v>53</v>
      </c>
      <c r="D28" s="13" t="s">
        <v>19</v>
      </c>
      <c r="E28" s="19">
        <v>650</v>
      </c>
      <c r="F28" s="15"/>
      <c r="G28" s="16">
        <f t="shared" si="0"/>
        <v>0</v>
      </c>
      <c r="H28" s="17">
        <f t="shared" si="1"/>
        <v>0</v>
      </c>
    </row>
    <row r="29" spans="1:8" ht="31.5" x14ac:dyDescent="0.25">
      <c r="A29" s="13">
        <v>24</v>
      </c>
      <c r="B29" s="14" t="s">
        <v>54</v>
      </c>
      <c r="C29" s="18" t="s">
        <v>55</v>
      </c>
      <c r="D29" s="13" t="s">
        <v>19</v>
      </c>
      <c r="E29" s="19">
        <v>800</v>
      </c>
      <c r="F29" s="15"/>
      <c r="G29" s="16">
        <f t="shared" si="0"/>
        <v>0</v>
      </c>
      <c r="H29" s="17">
        <f t="shared" si="1"/>
        <v>0</v>
      </c>
    </row>
    <row r="30" spans="1:8" ht="31.5" x14ac:dyDescent="0.25">
      <c r="A30" s="13">
        <v>25</v>
      </c>
      <c r="B30" s="14" t="s">
        <v>56</v>
      </c>
      <c r="C30" s="18" t="s">
        <v>44</v>
      </c>
      <c r="D30" s="13" t="s">
        <v>19</v>
      </c>
      <c r="E30" s="19">
        <v>6000</v>
      </c>
      <c r="F30" s="15"/>
      <c r="G30" s="16">
        <f t="shared" si="0"/>
        <v>0</v>
      </c>
      <c r="H30" s="17">
        <f t="shared" si="1"/>
        <v>0</v>
      </c>
    </row>
    <row r="31" spans="1:8" ht="31.5" x14ac:dyDescent="0.25">
      <c r="A31" s="13">
        <v>26</v>
      </c>
      <c r="B31" s="14" t="s">
        <v>57</v>
      </c>
      <c r="C31" s="18" t="s">
        <v>48</v>
      </c>
      <c r="D31" s="13" t="s">
        <v>19</v>
      </c>
      <c r="E31" s="19">
        <v>6000</v>
      </c>
      <c r="F31" s="15"/>
      <c r="G31" s="16">
        <f t="shared" si="0"/>
        <v>0</v>
      </c>
      <c r="H31" s="17">
        <f t="shared" si="1"/>
        <v>0</v>
      </c>
    </row>
    <row r="32" spans="1:8" ht="63" x14ac:dyDescent="0.25">
      <c r="A32" s="13">
        <v>27</v>
      </c>
      <c r="B32" s="14" t="s">
        <v>58</v>
      </c>
      <c r="C32" s="18" t="s">
        <v>59</v>
      </c>
      <c r="D32" s="13" t="s">
        <v>19</v>
      </c>
      <c r="E32" s="19">
        <v>1200</v>
      </c>
      <c r="F32" s="15"/>
      <c r="G32" s="16">
        <f t="shared" si="0"/>
        <v>0</v>
      </c>
      <c r="H32" s="17">
        <f t="shared" si="1"/>
        <v>0</v>
      </c>
    </row>
    <row r="33" spans="1:8" ht="47.25" x14ac:dyDescent="0.25">
      <c r="A33" s="13">
        <v>28</v>
      </c>
      <c r="B33" s="14" t="s">
        <v>58</v>
      </c>
      <c r="C33" s="18" t="s">
        <v>60</v>
      </c>
      <c r="D33" s="13" t="s">
        <v>19</v>
      </c>
      <c r="E33" s="19">
        <v>1000</v>
      </c>
      <c r="F33" s="15"/>
      <c r="G33" s="16">
        <f t="shared" si="0"/>
        <v>0</v>
      </c>
      <c r="H33" s="17">
        <f t="shared" si="1"/>
        <v>0</v>
      </c>
    </row>
    <row r="34" spans="1:8" ht="47.25" x14ac:dyDescent="0.25">
      <c r="A34" s="13">
        <v>29</v>
      </c>
      <c r="B34" s="14" t="s">
        <v>61</v>
      </c>
      <c r="C34" s="18" t="s">
        <v>62</v>
      </c>
      <c r="D34" s="13" t="s">
        <v>19</v>
      </c>
      <c r="E34" s="19">
        <v>400</v>
      </c>
      <c r="F34" s="15"/>
      <c r="G34" s="16">
        <f t="shared" si="0"/>
        <v>0</v>
      </c>
      <c r="H34" s="17">
        <f t="shared" si="1"/>
        <v>0</v>
      </c>
    </row>
    <row r="35" spans="1:8" ht="47.25" x14ac:dyDescent="0.25">
      <c r="A35" s="13">
        <v>30</v>
      </c>
      <c r="B35" s="14" t="s">
        <v>61</v>
      </c>
      <c r="C35" s="18" t="s">
        <v>63</v>
      </c>
      <c r="D35" s="13" t="s">
        <v>64</v>
      </c>
      <c r="E35" s="19">
        <v>1400</v>
      </c>
      <c r="F35" s="15"/>
      <c r="G35" s="16">
        <f t="shared" si="0"/>
        <v>0</v>
      </c>
      <c r="H35" s="17">
        <f t="shared" si="1"/>
        <v>0</v>
      </c>
    </row>
    <row r="36" spans="1:8" ht="47.25" x14ac:dyDescent="0.25">
      <c r="A36" s="13">
        <v>31</v>
      </c>
      <c r="B36" s="14" t="s">
        <v>65</v>
      </c>
      <c r="C36" s="18" t="s">
        <v>66</v>
      </c>
      <c r="D36" s="13" t="s">
        <v>67</v>
      </c>
      <c r="E36" s="19">
        <v>2500</v>
      </c>
      <c r="F36" s="15"/>
      <c r="G36" s="16">
        <f t="shared" si="0"/>
        <v>0</v>
      </c>
      <c r="H36" s="17">
        <f t="shared" si="1"/>
        <v>0</v>
      </c>
    </row>
    <row r="37" spans="1:8" ht="47.25" x14ac:dyDescent="0.25">
      <c r="A37" s="13">
        <v>32</v>
      </c>
      <c r="B37" s="14" t="s">
        <v>68</v>
      </c>
      <c r="C37" s="18" t="s">
        <v>66</v>
      </c>
      <c r="D37" s="13" t="s">
        <v>67</v>
      </c>
      <c r="E37" s="19">
        <v>1200</v>
      </c>
      <c r="F37" s="15"/>
      <c r="G37" s="16">
        <f t="shared" si="0"/>
        <v>0</v>
      </c>
      <c r="H37" s="17">
        <f t="shared" si="1"/>
        <v>0</v>
      </c>
    </row>
    <row r="38" spans="1:8" ht="47.25" x14ac:dyDescent="0.25">
      <c r="A38" s="13">
        <v>33</v>
      </c>
      <c r="B38" s="14" t="s">
        <v>69</v>
      </c>
      <c r="C38" s="18" t="s">
        <v>66</v>
      </c>
      <c r="D38" s="13" t="s">
        <v>67</v>
      </c>
      <c r="E38" s="19">
        <v>450</v>
      </c>
      <c r="F38" s="15"/>
      <c r="G38" s="16">
        <f t="shared" si="0"/>
        <v>0</v>
      </c>
      <c r="H38" s="17">
        <f t="shared" si="1"/>
        <v>0</v>
      </c>
    </row>
    <row r="39" spans="1:8" ht="15.75" x14ac:dyDescent="0.25">
      <c r="A39" s="26" t="s">
        <v>70</v>
      </c>
      <c r="B39" s="26"/>
      <c r="C39" s="26"/>
      <c r="D39" s="26"/>
      <c r="E39" s="26"/>
      <c r="F39" s="19"/>
      <c r="G39" s="16">
        <f>SUM(G6:G38)</f>
        <v>0</v>
      </c>
      <c r="H39" s="20">
        <f>SUM(H6:H38)</f>
        <v>0</v>
      </c>
    </row>
    <row r="40" spans="1:8" ht="15.75" x14ac:dyDescent="0.25">
      <c r="A40" s="21"/>
      <c r="B40" s="21"/>
      <c r="C40" s="21"/>
      <c r="D40" s="21"/>
    </row>
    <row r="41" spans="1:8" ht="15.75" x14ac:dyDescent="0.25">
      <c r="A41" s="21"/>
      <c r="B41" s="21"/>
      <c r="C41" s="21"/>
      <c r="D41" s="21"/>
    </row>
    <row r="42" spans="1:8" ht="15.75" x14ac:dyDescent="0.25">
      <c r="A42" s="22"/>
      <c r="B42" s="23"/>
      <c r="C42" s="24"/>
      <c r="D42" s="24"/>
    </row>
    <row r="43" spans="1:8" x14ac:dyDescent="0.25">
      <c r="A43" s="27" t="s">
        <v>71</v>
      </c>
      <c r="B43" s="27"/>
      <c r="C43" s="27"/>
      <c r="D43" s="27"/>
    </row>
    <row r="44" spans="1:8" x14ac:dyDescent="0.25">
      <c r="A44" s="27"/>
      <c r="B44" s="27"/>
      <c r="C44" s="27"/>
      <c r="D44" s="27"/>
    </row>
    <row r="45" spans="1:8" x14ac:dyDescent="0.25">
      <c r="A45" s="27"/>
      <c r="B45" s="27"/>
      <c r="C45" s="27"/>
      <c r="D45" s="27"/>
    </row>
  </sheetData>
  <mergeCells count="2">
    <mergeCell ref="A39:E39"/>
    <mergeCell ref="A43:D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Kaczmarek</dc:creator>
  <cp:lastModifiedBy>Sławomir Kaczmarek</cp:lastModifiedBy>
  <dcterms:created xsi:type="dcterms:W3CDTF">2025-03-31T06:36:52Z</dcterms:created>
  <dcterms:modified xsi:type="dcterms:W3CDTF">2026-10-14T05:48:11Z</dcterms:modified>
</cp:coreProperties>
</file>